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Women Medium" sheetId="1" r:id="rId1"/>
  </sheets>
  <definedNames>
    <definedName name="_xlnm._FilterDatabase" localSheetId="0" hidden="1">'Women Medium'!$A$1:$W$159</definedName>
    <definedName name="ColumnPlace">#REF!</definedName>
    <definedName name="Finish">#REF!</definedName>
    <definedName name="Height">#REF!</definedName>
    <definedName name="LeftBorder">#REF!</definedName>
    <definedName name="name1">#REF!</definedName>
    <definedName name="name2">#REF!</definedName>
    <definedName name="name3">#REF!</definedName>
    <definedName name="name4">#REF!</definedName>
    <definedName name="name5">#REF!</definedName>
    <definedName name="name6">#REF!</definedName>
    <definedName name="name7">#REF!</definedName>
    <definedName name="name8">#REF!</definedName>
    <definedName name="Path">#REF!</definedName>
    <definedName name="Pattern">#REF!</definedName>
    <definedName name="Start">#REF!</definedName>
    <definedName name="TopBorder">#REF!</definedName>
    <definedName name="Width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3" i="1" l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2" i="1"/>
  <c r="W159" i="1"/>
  <c r="X159" i="1" l="1"/>
  <c r="X160" i="1" s="1"/>
</calcChain>
</file>

<file path=xl/sharedStrings.xml><?xml version="1.0" encoding="utf-8"?>
<sst xmlns="http://schemas.openxmlformats.org/spreadsheetml/2006/main" count="807" uniqueCount="210">
  <si>
    <t>M</t>
  </si>
  <si>
    <t>Black/Leopard</t>
  </si>
  <si>
    <t>ASHLAND LANE Q</t>
  </si>
  <si>
    <t>SHOE</t>
  </si>
  <si>
    <t>Clarks Collection</t>
  </si>
  <si>
    <t>Black Leather</t>
  </si>
  <si>
    <t>Padmora</t>
  </si>
  <si>
    <t>Dark Navy</t>
  </si>
  <si>
    <t>Nova Grove</t>
  </si>
  <si>
    <t>Clarks Cloudsteppers</t>
  </si>
  <si>
    <t>Black Interest</t>
  </si>
  <si>
    <t>Calla Ruby</t>
  </si>
  <si>
    <t>Dark Tan Suede</t>
  </si>
  <si>
    <t>Calla Dance</t>
  </si>
  <si>
    <t>BOOT</t>
  </si>
  <si>
    <t>Dark Tan Lea</t>
  </si>
  <si>
    <t>Adreena Field</t>
  </si>
  <si>
    <t>Black Sde</t>
  </si>
  <si>
    <t>Dark Olive</t>
  </si>
  <si>
    <t>Breeze Dusk</t>
  </si>
  <si>
    <t>Black</t>
  </si>
  <si>
    <t>Burgundy</t>
  </si>
  <si>
    <t>Navy Leather</t>
  </si>
  <si>
    <t>Raisie Jump</t>
  </si>
  <si>
    <t>Burgundy Patent</t>
  </si>
  <si>
    <t>Calla Zip</t>
  </si>
  <si>
    <t>Burg Suede</t>
  </si>
  <si>
    <t>Calla Ease</t>
  </si>
  <si>
    <t>Calla Charm</t>
  </si>
  <si>
    <t>Dark Navy Knit</t>
  </si>
  <si>
    <t>Ezera Walk</t>
  </si>
  <si>
    <t>Black Combi Lea</t>
  </si>
  <si>
    <t>Merlot Combi</t>
  </si>
  <si>
    <t>Un Rio Knit</t>
  </si>
  <si>
    <t>Clarks</t>
  </si>
  <si>
    <t>Black Combi</t>
  </si>
  <si>
    <t>Navy Combi</t>
  </si>
  <si>
    <t>DashLite Jazz</t>
  </si>
  <si>
    <t>Dark Olive Combi</t>
  </si>
  <si>
    <t>Jaunt Lo</t>
  </si>
  <si>
    <t>Dark Grey</t>
  </si>
  <si>
    <t>Breeze Sky</t>
  </si>
  <si>
    <t>Ezera Run</t>
  </si>
  <si>
    <t>White Combi</t>
  </si>
  <si>
    <t>Rena Step</t>
  </si>
  <si>
    <t>Bronze Metallic</t>
  </si>
  <si>
    <t>Burgundy Leather</t>
  </si>
  <si>
    <t>Un Loop Stride</t>
  </si>
  <si>
    <t>Navy</t>
  </si>
  <si>
    <t>Un Loop Ave</t>
  </si>
  <si>
    <t>Pebble Metallic</t>
  </si>
  <si>
    <t>Un Loop Top</t>
  </si>
  <si>
    <t>Burgundy Suede</t>
  </si>
  <si>
    <t>Ambyr Gem</t>
  </si>
  <si>
    <t>Pebble Suede</t>
  </si>
  <si>
    <t>Airabell Sky</t>
  </si>
  <si>
    <t>Black WLined Sde</t>
  </si>
  <si>
    <t>Clarkwell Mid</t>
  </si>
  <si>
    <t>Airabell Move</t>
  </si>
  <si>
    <t>Taupe</t>
  </si>
  <si>
    <t>Nalle Lo AP</t>
  </si>
  <si>
    <t>Olive Combi</t>
  </si>
  <si>
    <t>Wave Range AP</t>
  </si>
  <si>
    <t>Wave Summit AP</t>
  </si>
  <si>
    <t>Taupe Combi</t>
  </si>
  <si>
    <t>Cologne Arlo</t>
  </si>
  <si>
    <t>Dark Brown</t>
  </si>
  <si>
    <t>Layton Rae</t>
  </si>
  <si>
    <t>Layton Gem</t>
  </si>
  <si>
    <t>Red Leather</t>
  </si>
  <si>
    <t>Jenette Ruby</t>
  </si>
  <si>
    <t>Teal</t>
  </si>
  <si>
    <t>Nalle Lace</t>
  </si>
  <si>
    <t>Dark Olive Lea</t>
  </si>
  <si>
    <t>Un Rio Zip</t>
  </si>
  <si>
    <t>Sand Combi</t>
  </si>
  <si>
    <t>Un Rio Spark</t>
  </si>
  <si>
    <t>Olive Interest</t>
  </si>
  <si>
    <t>Jenette Ease</t>
  </si>
  <si>
    <t>Olive Suede</t>
  </si>
  <si>
    <t>Caroline Park</t>
  </si>
  <si>
    <t>Magnolia Faye</t>
  </si>
  <si>
    <t>Magnolia Zip</t>
  </si>
  <si>
    <t>Emily Cove</t>
  </si>
  <si>
    <t>Pewter Metallic</t>
  </si>
  <si>
    <t>Kayleigh Peak</t>
  </si>
  <si>
    <t>Maye Zip</t>
  </si>
  <si>
    <t>Dark Tan Combi</t>
  </si>
  <si>
    <t>Laurieann Kyla</t>
  </si>
  <si>
    <t>Tilmont Eve</t>
  </si>
  <si>
    <t>Orianna Cap</t>
  </si>
  <si>
    <t>Praline Leather</t>
  </si>
  <si>
    <t>Neiley Pearl</t>
  </si>
  <si>
    <t>Dark Sand Suede</t>
  </si>
  <si>
    <t>Orianna Mid</t>
  </si>
  <si>
    <t>Teresa Step</t>
  </si>
  <si>
    <t>Roseville Sky</t>
  </si>
  <si>
    <t>Tilmont Dalia</t>
  </si>
  <si>
    <t>Pure Belle</t>
  </si>
  <si>
    <t>Cora Rae</t>
  </si>
  <si>
    <t>Clarkwell Zip</t>
  </si>
  <si>
    <t>Taupe Nubuck</t>
  </si>
  <si>
    <t>Clarkwell Hall</t>
  </si>
  <si>
    <t>Dark Brown Suede</t>
  </si>
  <si>
    <t>Caroline Style</t>
  </si>
  <si>
    <t>Caroline Rae</t>
  </si>
  <si>
    <t>Caroline Lily</t>
  </si>
  <si>
    <t>Caroline Holly</t>
  </si>
  <si>
    <t>Caroline Cove</t>
  </si>
  <si>
    <t>Black CrinklePat</t>
  </si>
  <si>
    <t>Dark Taupe Lea</t>
  </si>
  <si>
    <t>Angie Spice</t>
  </si>
  <si>
    <t>Praline Suede</t>
  </si>
  <si>
    <t>Ambyr Joy</t>
  </si>
  <si>
    <t>Brown Sde</t>
  </si>
  <si>
    <t>Airabell Zip</t>
  </si>
  <si>
    <t>Brown Wlined Nbk</t>
  </si>
  <si>
    <t>Orinoco2HikeWP</t>
  </si>
  <si>
    <t>Cora Edge</t>
  </si>
  <si>
    <t>Cologne Buckle</t>
  </si>
  <si>
    <t>Light Tan Suede</t>
  </si>
  <si>
    <t>ClarkwellStrap</t>
  </si>
  <si>
    <t>Ocean Blue Lea</t>
  </si>
  <si>
    <t>Magnolia Haley</t>
  </si>
  <si>
    <t>Roseville Rio</t>
  </si>
  <si>
    <t>Teal Combi</t>
  </si>
  <si>
    <t>ATLTrekPathGTX</t>
  </si>
  <si>
    <t>Grey Combi</t>
  </si>
  <si>
    <t>Calla Mid</t>
  </si>
  <si>
    <t>Roseville Echo</t>
  </si>
  <si>
    <t>Metallic Leather</t>
  </si>
  <si>
    <t>Tulip Gem</t>
  </si>
  <si>
    <t>SANDAL</t>
  </si>
  <si>
    <t>Janey Mae</t>
  </si>
  <si>
    <t>Blue Floral Syn</t>
  </si>
  <si>
    <t>Arla Glison</t>
  </si>
  <si>
    <t>Sand</t>
  </si>
  <si>
    <t>Memi Top</t>
  </si>
  <si>
    <t>Champagne Lea</t>
  </si>
  <si>
    <t>Turquoise Knit</t>
  </si>
  <si>
    <t>Dark Olive Syn</t>
  </si>
  <si>
    <t>Nova Glint</t>
  </si>
  <si>
    <t>Dark Navy Combi</t>
  </si>
  <si>
    <t>Ezera Skip</t>
  </si>
  <si>
    <t>White Leather</t>
  </si>
  <si>
    <t>Un Rio Strap</t>
  </si>
  <si>
    <t>Clarks Unstructured</t>
  </si>
  <si>
    <t>Layton Petal</t>
  </si>
  <si>
    <t>Coral Canvas</t>
  </si>
  <si>
    <t>Roxby Lace</t>
  </si>
  <si>
    <t>Dusty Rose</t>
  </si>
  <si>
    <t>Drift Ave</t>
  </si>
  <si>
    <t>Cora Jade</t>
  </si>
  <si>
    <t>White Combi Lea</t>
  </si>
  <si>
    <t>DashLite Lace</t>
  </si>
  <si>
    <t>Desert Boot 2</t>
  </si>
  <si>
    <t>Dark Khaki Suede</t>
  </si>
  <si>
    <t>Airabell Slip</t>
  </si>
  <si>
    <t>Leopard Print</t>
  </si>
  <si>
    <t>Airabell Mid</t>
  </si>
  <si>
    <t>Black Textile</t>
  </si>
  <si>
    <t>Violet55 Hi</t>
  </si>
  <si>
    <t>Kayleigh Slip</t>
  </si>
  <si>
    <t>Camzin Step</t>
  </si>
  <si>
    <t>Burgundy Knit</t>
  </si>
  <si>
    <t>Black Knit</t>
  </si>
  <si>
    <t>Ezera Mid</t>
  </si>
  <si>
    <t>Un Rio Sprint</t>
  </si>
  <si>
    <t>Black Snake</t>
  </si>
  <si>
    <t>Memi Lo</t>
  </si>
  <si>
    <t>Camzin Strap</t>
  </si>
  <si>
    <t>Verona Ease</t>
  </si>
  <si>
    <t>Scene Zip</t>
  </si>
  <si>
    <t>Dark Taupe</t>
  </si>
  <si>
    <t>Craft Cup Lace</t>
  </si>
  <si>
    <t>Rose Suede</t>
  </si>
  <si>
    <t>Un DarceyEase2</t>
  </si>
  <si>
    <t>Leopard PRT Pony</t>
  </si>
  <si>
    <t>Un Darcey Cap2</t>
  </si>
  <si>
    <t>Dark Tan Snake</t>
  </si>
  <si>
    <t>Pure Viola</t>
  </si>
  <si>
    <t>Dark Brown Lea</t>
  </si>
  <si>
    <t>Camzin Dime</t>
  </si>
  <si>
    <t>Ayla Low</t>
  </si>
  <si>
    <t>Dark Tan</t>
  </si>
  <si>
    <t>Laina55 Boot2</t>
  </si>
  <si>
    <t>Cheyn LindieWS</t>
  </si>
  <si>
    <t>Juliet Palm</t>
  </si>
  <si>
    <t>Sum:</t>
  </si>
  <si>
    <t>12</t>
  </si>
  <si>
    <t>11</t>
  </si>
  <si>
    <t>10</t>
  </si>
  <si>
    <t>9</t>
  </si>
  <si>
    <t>8</t>
  </si>
  <si>
    <t>7</t>
  </si>
  <si>
    <t>6</t>
  </si>
  <si>
    <t>5</t>
  </si>
  <si>
    <t>US MSRP</t>
  </si>
  <si>
    <t>Width</t>
  </si>
  <si>
    <t>Color</t>
  </si>
  <si>
    <t>Generic Article</t>
  </si>
  <si>
    <t>Pattern</t>
  </si>
  <si>
    <t>Class</t>
  </si>
  <si>
    <t>Product Collection</t>
  </si>
  <si>
    <t>5.5</t>
  </si>
  <si>
    <t>6.5</t>
  </si>
  <si>
    <t>7.5</t>
  </si>
  <si>
    <t>8.5</t>
  </si>
  <si>
    <t>9.5</t>
  </si>
  <si>
    <t>10.5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</si>
</sst>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(&quot;$&quot;* #,##0.00_);_(&quot;$&quot;* \(#,##0.00\);_(&quot;$&quot;* &quot;-&quot;??_);_(@_)"/>
  </numFmts>
  <fonts count="5">
    <font>
      <sz val="11"/>
      <color theme="1"/>
      <name val="Aptos Narrow"/>
      <family val="2"/>
      <scheme val="minor"/>
    </font>
    <font>
      <sz val="10"/>
      <color rgb="FF000000"/>
      <name val="Arial"/>
      <family val="2"/>
    </font>
    <font>
      <sz val="9"/>
      <color rgb="FF333333"/>
      <name val="Arial"/>
      <family val="2"/>
    </font>
    <font>
      <b/>
      <sz val="9"/>
      <color rgb="FF333333"/>
      <name val="Arial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3" tint="0.749992370372631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49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164" fontId="4" fillId="0" borderId="1" xfId="2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center" vertical="center" wrapText="1"/>
    </xf>
    <xf numFmtId="164" fontId="4" fillId="3" borderId="1" xfId="2" applyFont="1" applyFill="1" applyBorder="1" applyAlignment="1">
      <alignment horizontal="center" vertical="center"/>
    </xf>
  </cellXfs>
  <cellStyles count="3">
    <cellStyle name="Currency 2" xfId="2"/>
    <cellStyle name="Normal" xfId="0" builtinId="0"/>
    <cellStyle name="Normal 1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6.jpeg"/><Relationship Id="rId117" Type="http://schemas.openxmlformats.org/officeDocument/2006/relationships/image" Target="../media/image117.jpeg"/><Relationship Id="rId21" Type="http://schemas.openxmlformats.org/officeDocument/2006/relationships/image" Target="../media/image21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63" Type="http://schemas.openxmlformats.org/officeDocument/2006/relationships/image" Target="../media/image63.jpeg"/><Relationship Id="rId68" Type="http://schemas.openxmlformats.org/officeDocument/2006/relationships/image" Target="../media/image68.jpeg"/><Relationship Id="rId84" Type="http://schemas.openxmlformats.org/officeDocument/2006/relationships/image" Target="../media/image84.jpeg"/><Relationship Id="rId89" Type="http://schemas.openxmlformats.org/officeDocument/2006/relationships/image" Target="../media/image89.jpeg"/><Relationship Id="rId112" Type="http://schemas.openxmlformats.org/officeDocument/2006/relationships/image" Target="../media/image112.jpeg"/><Relationship Id="rId133" Type="http://schemas.openxmlformats.org/officeDocument/2006/relationships/image" Target="../media/image133.jpeg"/><Relationship Id="rId138" Type="http://schemas.openxmlformats.org/officeDocument/2006/relationships/image" Target="../media/image138.jpeg"/><Relationship Id="rId154" Type="http://schemas.openxmlformats.org/officeDocument/2006/relationships/image" Target="../media/image154.jpeg"/><Relationship Id="rId159" Type="http://schemas.openxmlformats.org/officeDocument/2006/relationships/image" Target="../media/image159.jpeg"/><Relationship Id="rId16" Type="http://schemas.openxmlformats.org/officeDocument/2006/relationships/image" Target="../media/image16.jpeg"/><Relationship Id="rId107" Type="http://schemas.openxmlformats.org/officeDocument/2006/relationships/image" Target="../media/image107.jpeg"/><Relationship Id="rId11" Type="http://schemas.openxmlformats.org/officeDocument/2006/relationships/image" Target="../media/image11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74" Type="http://schemas.openxmlformats.org/officeDocument/2006/relationships/image" Target="../media/image74.jpeg"/><Relationship Id="rId79" Type="http://schemas.openxmlformats.org/officeDocument/2006/relationships/image" Target="../media/image79.jpeg"/><Relationship Id="rId102" Type="http://schemas.openxmlformats.org/officeDocument/2006/relationships/image" Target="../media/image102.jpeg"/><Relationship Id="rId123" Type="http://schemas.openxmlformats.org/officeDocument/2006/relationships/image" Target="../media/image123.jpeg"/><Relationship Id="rId128" Type="http://schemas.openxmlformats.org/officeDocument/2006/relationships/image" Target="../media/image128.jpeg"/><Relationship Id="rId144" Type="http://schemas.openxmlformats.org/officeDocument/2006/relationships/image" Target="../media/image144.jpeg"/><Relationship Id="rId149" Type="http://schemas.openxmlformats.org/officeDocument/2006/relationships/image" Target="../media/image149.jpeg"/><Relationship Id="rId5" Type="http://schemas.openxmlformats.org/officeDocument/2006/relationships/image" Target="../media/image5.jpeg"/><Relationship Id="rId90" Type="http://schemas.openxmlformats.org/officeDocument/2006/relationships/image" Target="../media/image90.jpeg"/><Relationship Id="rId95" Type="http://schemas.openxmlformats.org/officeDocument/2006/relationships/image" Target="../media/image95.jpeg"/><Relationship Id="rId160" Type="http://schemas.openxmlformats.org/officeDocument/2006/relationships/image" Target="../media/image160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64" Type="http://schemas.openxmlformats.org/officeDocument/2006/relationships/image" Target="../media/image64.jpeg"/><Relationship Id="rId69" Type="http://schemas.openxmlformats.org/officeDocument/2006/relationships/image" Target="../media/image69.jpeg"/><Relationship Id="rId113" Type="http://schemas.openxmlformats.org/officeDocument/2006/relationships/image" Target="../media/image113.jpeg"/><Relationship Id="rId118" Type="http://schemas.openxmlformats.org/officeDocument/2006/relationships/image" Target="../media/image118.jpeg"/><Relationship Id="rId134" Type="http://schemas.openxmlformats.org/officeDocument/2006/relationships/image" Target="../media/image134.jpeg"/><Relationship Id="rId139" Type="http://schemas.openxmlformats.org/officeDocument/2006/relationships/image" Target="../media/image139.jpeg"/><Relationship Id="rId80" Type="http://schemas.openxmlformats.org/officeDocument/2006/relationships/image" Target="../media/image80.jpeg"/><Relationship Id="rId85" Type="http://schemas.openxmlformats.org/officeDocument/2006/relationships/image" Target="../media/image85.jpeg"/><Relationship Id="rId150" Type="http://schemas.openxmlformats.org/officeDocument/2006/relationships/image" Target="../media/image150.jpeg"/><Relationship Id="rId155" Type="http://schemas.openxmlformats.org/officeDocument/2006/relationships/image" Target="../media/image155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59" Type="http://schemas.openxmlformats.org/officeDocument/2006/relationships/image" Target="../media/image59.jpeg"/><Relationship Id="rId103" Type="http://schemas.openxmlformats.org/officeDocument/2006/relationships/image" Target="../media/image103.jpeg"/><Relationship Id="rId108" Type="http://schemas.openxmlformats.org/officeDocument/2006/relationships/image" Target="../media/image108.jpeg"/><Relationship Id="rId124" Type="http://schemas.openxmlformats.org/officeDocument/2006/relationships/image" Target="../media/image124.jpeg"/><Relationship Id="rId129" Type="http://schemas.openxmlformats.org/officeDocument/2006/relationships/image" Target="../media/image129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70" Type="http://schemas.openxmlformats.org/officeDocument/2006/relationships/image" Target="../media/image70.jpeg"/><Relationship Id="rId75" Type="http://schemas.openxmlformats.org/officeDocument/2006/relationships/image" Target="../media/image75.jpeg"/><Relationship Id="rId83" Type="http://schemas.openxmlformats.org/officeDocument/2006/relationships/image" Target="../media/image83.jpeg"/><Relationship Id="rId88" Type="http://schemas.openxmlformats.org/officeDocument/2006/relationships/image" Target="../media/image88.jpeg"/><Relationship Id="rId91" Type="http://schemas.openxmlformats.org/officeDocument/2006/relationships/image" Target="../media/image91.jpeg"/><Relationship Id="rId96" Type="http://schemas.openxmlformats.org/officeDocument/2006/relationships/image" Target="../media/image96.jpeg"/><Relationship Id="rId111" Type="http://schemas.openxmlformats.org/officeDocument/2006/relationships/image" Target="../media/image111.jpeg"/><Relationship Id="rId132" Type="http://schemas.openxmlformats.org/officeDocument/2006/relationships/image" Target="../media/image132.jpeg"/><Relationship Id="rId140" Type="http://schemas.openxmlformats.org/officeDocument/2006/relationships/image" Target="../media/image140.jpeg"/><Relationship Id="rId145" Type="http://schemas.openxmlformats.org/officeDocument/2006/relationships/image" Target="../media/image145.jpeg"/><Relationship Id="rId153" Type="http://schemas.openxmlformats.org/officeDocument/2006/relationships/image" Target="../media/image153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106" Type="http://schemas.openxmlformats.org/officeDocument/2006/relationships/image" Target="../media/image106.jpeg"/><Relationship Id="rId114" Type="http://schemas.openxmlformats.org/officeDocument/2006/relationships/image" Target="../media/image114.jpeg"/><Relationship Id="rId119" Type="http://schemas.openxmlformats.org/officeDocument/2006/relationships/image" Target="../media/image119.jpeg"/><Relationship Id="rId127" Type="http://schemas.openxmlformats.org/officeDocument/2006/relationships/image" Target="../media/image127.jpeg"/><Relationship Id="rId10" Type="http://schemas.openxmlformats.org/officeDocument/2006/relationships/image" Target="../media/image10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73" Type="http://schemas.openxmlformats.org/officeDocument/2006/relationships/image" Target="../media/image73.jpeg"/><Relationship Id="rId78" Type="http://schemas.openxmlformats.org/officeDocument/2006/relationships/image" Target="../media/image78.jpeg"/><Relationship Id="rId81" Type="http://schemas.openxmlformats.org/officeDocument/2006/relationships/image" Target="../media/image81.jpeg"/><Relationship Id="rId86" Type="http://schemas.openxmlformats.org/officeDocument/2006/relationships/image" Target="../media/image86.jpeg"/><Relationship Id="rId94" Type="http://schemas.openxmlformats.org/officeDocument/2006/relationships/image" Target="../media/image94.jpeg"/><Relationship Id="rId99" Type="http://schemas.openxmlformats.org/officeDocument/2006/relationships/image" Target="../media/image99.jpeg"/><Relationship Id="rId101" Type="http://schemas.openxmlformats.org/officeDocument/2006/relationships/image" Target="../media/image101.jpeg"/><Relationship Id="rId122" Type="http://schemas.openxmlformats.org/officeDocument/2006/relationships/image" Target="../media/image122.jpeg"/><Relationship Id="rId130" Type="http://schemas.openxmlformats.org/officeDocument/2006/relationships/image" Target="../media/image130.jpeg"/><Relationship Id="rId135" Type="http://schemas.openxmlformats.org/officeDocument/2006/relationships/image" Target="../media/image135.jpeg"/><Relationship Id="rId143" Type="http://schemas.openxmlformats.org/officeDocument/2006/relationships/image" Target="../media/image143.jpeg"/><Relationship Id="rId148" Type="http://schemas.openxmlformats.org/officeDocument/2006/relationships/image" Target="../media/image148.jpeg"/><Relationship Id="rId151" Type="http://schemas.openxmlformats.org/officeDocument/2006/relationships/image" Target="../media/image151.jpeg"/><Relationship Id="rId156" Type="http://schemas.openxmlformats.org/officeDocument/2006/relationships/image" Target="../media/image156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9" Type="http://schemas.openxmlformats.org/officeDocument/2006/relationships/image" Target="../media/image39.jpeg"/><Relationship Id="rId109" Type="http://schemas.openxmlformats.org/officeDocument/2006/relationships/image" Target="../media/image109.jpeg"/><Relationship Id="rId34" Type="http://schemas.openxmlformats.org/officeDocument/2006/relationships/image" Target="../media/image34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76" Type="http://schemas.openxmlformats.org/officeDocument/2006/relationships/image" Target="../media/image76.jpeg"/><Relationship Id="rId97" Type="http://schemas.openxmlformats.org/officeDocument/2006/relationships/image" Target="../media/image97.jpeg"/><Relationship Id="rId104" Type="http://schemas.openxmlformats.org/officeDocument/2006/relationships/image" Target="../media/image104.jpeg"/><Relationship Id="rId120" Type="http://schemas.openxmlformats.org/officeDocument/2006/relationships/image" Target="../media/image120.jpeg"/><Relationship Id="rId125" Type="http://schemas.openxmlformats.org/officeDocument/2006/relationships/image" Target="../media/image125.jpeg"/><Relationship Id="rId141" Type="http://schemas.openxmlformats.org/officeDocument/2006/relationships/image" Target="../media/image141.jpeg"/><Relationship Id="rId146" Type="http://schemas.openxmlformats.org/officeDocument/2006/relationships/image" Target="../media/image146.jpe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92" Type="http://schemas.openxmlformats.org/officeDocument/2006/relationships/image" Target="../media/image92.jpeg"/><Relationship Id="rId2" Type="http://schemas.openxmlformats.org/officeDocument/2006/relationships/image" Target="../media/image2.jpeg"/><Relationship Id="rId29" Type="http://schemas.openxmlformats.org/officeDocument/2006/relationships/image" Target="../media/image29.jpeg"/><Relationship Id="rId24" Type="http://schemas.openxmlformats.org/officeDocument/2006/relationships/image" Target="../media/image24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66" Type="http://schemas.openxmlformats.org/officeDocument/2006/relationships/image" Target="../media/image66.jpeg"/><Relationship Id="rId87" Type="http://schemas.openxmlformats.org/officeDocument/2006/relationships/image" Target="../media/image87.jpeg"/><Relationship Id="rId110" Type="http://schemas.openxmlformats.org/officeDocument/2006/relationships/image" Target="../media/image110.jpeg"/><Relationship Id="rId115" Type="http://schemas.openxmlformats.org/officeDocument/2006/relationships/image" Target="../media/image115.jpeg"/><Relationship Id="rId131" Type="http://schemas.openxmlformats.org/officeDocument/2006/relationships/image" Target="../media/image131.jpeg"/><Relationship Id="rId136" Type="http://schemas.openxmlformats.org/officeDocument/2006/relationships/image" Target="../media/image136.jpeg"/><Relationship Id="rId157" Type="http://schemas.openxmlformats.org/officeDocument/2006/relationships/image" Target="../media/image157.jpeg"/><Relationship Id="rId61" Type="http://schemas.openxmlformats.org/officeDocument/2006/relationships/image" Target="../media/image61.jpeg"/><Relationship Id="rId82" Type="http://schemas.openxmlformats.org/officeDocument/2006/relationships/image" Target="../media/image82.jpeg"/><Relationship Id="rId152" Type="http://schemas.openxmlformats.org/officeDocument/2006/relationships/image" Target="../media/image152.jpeg"/><Relationship Id="rId19" Type="http://schemas.openxmlformats.org/officeDocument/2006/relationships/image" Target="../media/image19.jpeg"/><Relationship Id="rId14" Type="http://schemas.openxmlformats.org/officeDocument/2006/relationships/image" Target="../media/image14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56" Type="http://schemas.openxmlformats.org/officeDocument/2006/relationships/image" Target="../media/image56.jpeg"/><Relationship Id="rId77" Type="http://schemas.openxmlformats.org/officeDocument/2006/relationships/image" Target="../media/image77.jpeg"/><Relationship Id="rId100" Type="http://schemas.openxmlformats.org/officeDocument/2006/relationships/image" Target="../media/image100.jpeg"/><Relationship Id="rId105" Type="http://schemas.openxmlformats.org/officeDocument/2006/relationships/image" Target="../media/image105.jpeg"/><Relationship Id="rId126" Type="http://schemas.openxmlformats.org/officeDocument/2006/relationships/image" Target="../media/image126.jpeg"/><Relationship Id="rId147" Type="http://schemas.openxmlformats.org/officeDocument/2006/relationships/image" Target="../media/image147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72" Type="http://schemas.openxmlformats.org/officeDocument/2006/relationships/image" Target="../media/image72.jpeg"/><Relationship Id="rId93" Type="http://schemas.openxmlformats.org/officeDocument/2006/relationships/image" Target="../media/image93.jpeg"/><Relationship Id="rId98" Type="http://schemas.openxmlformats.org/officeDocument/2006/relationships/image" Target="../media/image98.jpeg"/><Relationship Id="rId121" Type="http://schemas.openxmlformats.org/officeDocument/2006/relationships/image" Target="../media/image121.jpeg"/><Relationship Id="rId142" Type="http://schemas.openxmlformats.org/officeDocument/2006/relationships/image" Target="../media/image142.jpeg"/><Relationship Id="rId3" Type="http://schemas.openxmlformats.org/officeDocument/2006/relationships/image" Target="../media/image3.jpeg"/><Relationship Id="rId25" Type="http://schemas.openxmlformats.org/officeDocument/2006/relationships/image" Target="../media/image25.jpeg"/><Relationship Id="rId46" Type="http://schemas.openxmlformats.org/officeDocument/2006/relationships/image" Target="../media/image46.jpeg"/><Relationship Id="rId67" Type="http://schemas.openxmlformats.org/officeDocument/2006/relationships/image" Target="../media/image67.jpeg"/><Relationship Id="rId116" Type="http://schemas.openxmlformats.org/officeDocument/2006/relationships/image" Target="../media/image116.jpeg"/><Relationship Id="rId137" Type="http://schemas.openxmlformats.org/officeDocument/2006/relationships/image" Target="../media/image137.jpeg"/><Relationship Id="rId158" Type="http://schemas.openxmlformats.org/officeDocument/2006/relationships/image" Target="../media/image158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</xdr:row>
      <xdr:rowOff>47625</xdr:rowOff>
    </xdr:from>
    <xdr:ext cx="790575" cy="476250"/>
    <xdr:pic>
      <xdr:nvPicPr>
        <xdr:cNvPr id="5" name="Picture 4">
          <a:extLst>
            <a:ext uri="{FF2B5EF4-FFF2-40B4-BE49-F238E27FC236}">
              <a16:creationId xmlns:a16="http://schemas.microsoft.com/office/drawing/2014/main" xmlns="" id="{69157064-8D94-4097-9931-D404AB0CD1E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t="40476" r="1190"/>
        <a:stretch/>
      </xdr:blipFill>
      <xdr:spPr bwMode="auto">
        <a:xfrm>
          <a:off x="76200" y="619125"/>
          <a:ext cx="790575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85725</xdr:colOff>
      <xdr:row>1</xdr:row>
      <xdr:rowOff>571499</xdr:rowOff>
    </xdr:from>
    <xdr:ext cx="752475" cy="485775"/>
    <xdr:pic>
      <xdr:nvPicPr>
        <xdr:cNvPr id="6" name="Picture 5">
          <a:extLst>
            <a:ext uri="{FF2B5EF4-FFF2-40B4-BE49-F238E27FC236}">
              <a16:creationId xmlns:a16="http://schemas.microsoft.com/office/drawing/2014/main" xmlns="" id="{3F69BB5D-AFE6-4C9D-A389-249E08EB410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t="39286" r="5952"/>
        <a:stretch/>
      </xdr:blipFill>
      <xdr:spPr bwMode="auto">
        <a:xfrm>
          <a:off x="85725" y="1142999"/>
          <a:ext cx="7524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2</xdr:row>
      <xdr:rowOff>542925</xdr:rowOff>
    </xdr:from>
    <xdr:ext cx="800100" cy="800100"/>
    <xdr:pic>
      <xdr:nvPicPr>
        <xdr:cNvPr id="7" name="Picture 6">
          <a:extLst>
            <a:ext uri="{FF2B5EF4-FFF2-40B4-BE49-F238E27FC236}">
              <a16:creationId xmlns:a16="http://schemas.microsoft.com/office/drawing/2014/main" xmlns="" id="{6FF4F7ED-7128-4349-9B27-BE010E7546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685925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9525</xdr:colOff>
      <xdr:row>3</xdr:row>
      <xdr:rowOff>742950</xdr:rowOff>
    </xdr:from>
    <xdr:ext cx="800100" cy="800100"/>
    <xdr:pic>
      <xdr:nvPicPr>
        <xdr:cNvPr id="8" name="Picture 7">
          <a:extLst>
            <a:ext uri="{FF2B5EF4-FFF2-40B4-BE49-F238E27FC236}">
              <a16:creationId xmlns:a16="http://schemas.microsoft.com/office/drawing/2014/main" xmlns="" id="{CCFD6AEE-2B03-4B8B-83DB-3BD4F1DD1C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245745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4</xdr:row>
      <xdr:rowOff>381000</xdr:rowOff>
    </xdr:from>
    <xdr:ext cx="800100" cy="800100"/>
    <xdr:pic>
      <xdr:nvPicPr>
        <xdr:cNvPr id="9" name="Picture 8">
          <a:extLst>
            <a:ext uri="{FF2B5EF4-FFF2-40B4-BE49-F238E27FC236}">
              <a16:creationId xmlns:a16="http://schemas.microsoft.com/office/drawing/2014/main" xmlns="" id="{628BFDA5-BE1B-4946-BDA6-943B19C388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52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5</xdr:row>
      <xdr:rowOff>381000</xdr:rowOff>
    </xdr:from>
    <xdr:ext cx="800100" cy="800100"/>
    <xdr:pic>
      <xdr:nvPicPr>
        <xdr:cNvPr id="10" name="Picture 9">
          <a:extLst>
            <a:ext uri="{FF2B5EF4-FFF2-40B4-BE49-F238E27FC236}">
              <a16:creationId xmlns:a16="http://schemas.microsoft.com/office/drawing/2014/main" xmlns="" id="{C0C3E175-93CE-4A84-965D-8D51634702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143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6</xdr:row>
      <xdr:rowOff>381000</xdr:rowOff>
    </xdr:from>
    <xdr:ext cx="800100" cy="800100"/>
    <xdr:pic>
      <xdr:nvPicPr>
        <xdr:cNvPr id="11" name="Picture 10">
          <a:extLst>
            <a:ext uri="{FF2B5EF4-FFF2-40B4-BE49-F238E27FC236}">
              <a16:creationId xmlns:a16="http://schemas.microsoft.com/office/drawing/2014/main" xmlns="" id="{178F2E23-4319-4F1D-A1F9-D3A240A95D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7</xdr:row>
      <xdr:rowOff>381000</xdr:rowOff>
    </xdr:from>
    <xdr:ext cx="800100" cy="800100"/>
    <xdr:pic>
      <xdr:nvPicPr>
        <xdr:cNvPr id="12" name="Picture 11">
          <a:extLst>
            <a:ext uri="{FF2B5EF4-FFF2-40B4-BE49-F238E27FC236}">
              <a16:creationId xmlns:a16="http://schemas.microsoft.com/office/drawing/2014/main" xmlns="" id="{8D6CBE81-891E-4FE9-A721-1016A1C7C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524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8</xdr:row>
      <xdr:rowOff>381000</xdr:rowOff>
    </xdr:from>
    <xdr:ext cx="800100" cy="800100"/>
    <xdr:pic>
      <xdr:nvPicPr>
        <xdr:cNvPr id="13" name="Picture 12">
          <a:extLst>
            <a:ext uri="{FF2B5EF4-FFF2-40B4-BE49-F238E27FC236}">
              <a16:creationId xmlns:a16="http://schemas.microsoft.com/office/drawing/2014/main" xmlns="" id="{74A7C003-12B8-45CE-9716-27477C9F63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14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9</xdr:row>
      <xdr:rowOff>381000</xdr:rowOff>
    </xdr:from>
    <xdr:ext cx="800100" cy="800100"/>
    <xdr:pic>
      <xdr:nvPicPr>
        <xdr:cNvPr id="14" name="Picture 13">
          <a:extLst>
            <a:ext uri="{FF2B5EF4-FFF2-40B4-BE49-F238E27FC236}">
              <a16:creationId xmlns:a16="http://schemas.microsoft.com/office/drawing/2014/main" xmlns="" id="{5C20560E-7B5A-4623-94E2-A48FB046AA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905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10</xdr:row>
      <xdr:rowOff>0</xdr:rowOff>
    </xdr:from>
    <xdr:ext cx="800100" cy="800100"/>
    <xdr:pic>
      <xdr:nvPicPr>
        <xdr:cNvPr id="15" name="Picture 14">
          <a:extLst>
            <a:ext uri="{FF2B5EF4-FFF2-40B4-BE49-F238E27FC236}">
              <a16:creationId xmlns:a16="http://schemas.microsoft.com/office/drawing/2014/main" xmlns="" id="{06EAFD11-9B74-4D92-A786-708EEA149A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905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10</xdr:row>
      <xdr:rowOff>0</xdr:rowOff>
    </xdr:from>
    <xdr:ext cx="800100" cy="800100"/>
    <xdr:pic>
      <xdr:nvPicPr>
        <xdr:cNvPr id="16" name="Picture 15">
          <a:extLst>
            <a:ext uri="{FF2B5EF4-FFF2-40B4-BE49-F238E27FC236}">
              <a16:creationId xmlns:a16="http://schemas.microsoft.com/office/drawing/2014/main" xmlns="" id="{2336D391-BE01-463F-A4CD-0BC5C4CCDF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905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10</xdr:row>
      <xdr:rowOff>0</xdr:rowOff>
    </xdr:from>
    <xdr:ext cx="800100" cy="800100"/>
    <xdr:pic>
      <xdr:nvPicPr>
        <xdr:cNvPr id="17" name="Picture 16">
          <a:extLst>
            <a:ext uri="{FF2B5EF4-FFF2-40B4-BE49-F238E27FC236}">
              <a16:creationId xmlns:a16="http://schemas.microsoft.com/office/drawing/2014/main" xmlns="" id="{FE796291-4B14-4796-B7CD-ECDB5E5754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905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10</xdr:row>
      <xdr:rowOff>381000</xdr:rowOff>
    </xdr:from>
    <xdr:ext cx="800100" cy="800100"/>
    <xdr:pic>
      <xdr:nvPicPr>
        <xdr:cNvPr id="18" name="Picture 17">
          <a:extLst>
            <a:ext uri="{FF2B5EF4-FFF2-40B4-BE49-F238E27FC236}">
              <a16:creationId xmlns:a16="http://schemas.microsoft.com/office/drawing/2014/main" xmlns="" id="{C3329576-0888-4A36-9D6F-BA8060FD15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095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11</xdr:row>
      <xdr:rowOff>381000</xdr:rowOff>
    </xdr:from>
    <xdr:ext cx="800100" cy="800100"/>
    <xdr:pic>
      <xdr:nvPicPr>
        <xdr:cNvPr id="19" name="Picture 18">
          <a:extLst>
            <a:ext uri="{FF2B5EF4-FFF2-40B4-BE49-F238E27FC236}">
              <a16:creationId xmlns:a16="http://schemas.microsoft.com/office/drawing/2014/main" xmlns="" id="{6CAE5BD1-82AF-4F06-A053-B1A40B7D9D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286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12</xdr:row>
      <xdr:rowOff>381000</xdr:rowOff>
    </xdr:from>
    <xdr:ext cx="800100" cy="800100"/>
    <xdr:pic>
      <xdr:nvPicPr>
        <xdr:cNvPr id="20" name="Picture 19">
          <a:extLst>
            <a:ext uri="{FF2B5EF4-FFF2-40B4-BE49-F238E27FC236}">
              <a16:creationId xmlns:a16="http://schemas.microsoft.com/office/drawing/2014/main" xmlns="" id="{B4EF7D7E-DD65-4830-8467-17DC623814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476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123825</xdr:colOff>
      <xdr:row>13</xdr:row>
      <xdr:rowOff>476250</xdr:rowOff>
    </xdr:from>
    <xdr:ext cx="800100" cy="800100"/>
    <xdr:pic>
      <xdr:nvPicPr>
        <xdr:cNvPr id="22" name="Picture 21">
          <a:extLst>
            <a:ext uri="{FF2B5EF4-FFF2-40B4-BE49-F238E27FC236}">
              <a16:creationId xmlns:a16="http://schemas.microsoft.com/office/drawing/2014/main" xmlns="" id="{3A08E3C7-3F86-482C-B1A2-B84B2CB07D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3058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14</xdr:row>
      <xdr:rowOff>752475</xdr:rowOff>
    </xdr:from>
    <xdr:ext cx="800100" cy="800100"/>
    <xdr:pic>
      <xdr:nvPicPr>
        <xdr:cNvPr id="23" name="Picture 22">
          <a:extLst>
            <a:ext uri="{FF2B5EF4-FFF2-40B4-BE49-F238E27FC236}">
              <a16:creationId xmlns:a16="http://schemas.microsoft.com/office/drawing/2014/main" xmlns="" id="{73E71BEA-2CC2-4488-BAF6-F91995759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211122">
          <a:off x="76200" y="9153525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15</xdr:row>
      <xdr:rowOff>571500</xdr:rowOff>
    </xdr:from>
    <xdr:ext cx="800100" cy="800100"/>
    <xdr:pic>
      <xdr:nvPicPr>
        <xdr:cNvPr id="24" name="Picture 23">
          <a:extLst>
            <a:ext uri="{FF2B5EF4-FFF2-40B4-BE49-F238E27FC236}">
              <a16:creationId xmlns:a16="http://schemas.microsoft.com/office/drawing/2014/main" xmlns="" id="{5F9EB4B7-4C51-49BD-A3CC-E79BA0708B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744075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16</xdr:row>
      <xdr:rowOff>381000</xdr:rowOff>
    </xdr:from>
    <xdr:ext cx="800100" cy="800100"/>
    <xdr:pic>
      <xdr:nvPicPr>
        <xdr:cNvPr id="25" name="Picture 24">
          <a:extLst>
            <a:ext uri="{FF2B5EF4-FFF2-40B4-BE49-F238E27FC236}">
              <a16:creationId xmlns:a16="http://schemas.microsoft.com/office/drawing/2014/main" xmlns="" id="{121478E6-A50B-4242-84A2-5722CA7E15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238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17</xdr:row>
      <xdr:rowOff>381000</xdr:rowOff>
    </xdr:from>
    <xdr:ext cx="800100" cy="800100"/>
    <xdr:pic>
      <xdr:nvPicPr>
        <xdr:cNvPr id="26" name="Picture 25">
          <a:extLst>
            <a:ext uri="{FF2B5EF4-FFF2-40B4-BE49-F238E27FC236}">
              <a16:creationId xmlns:a16="http://schemas.microsoft.com/office/drawing/2014/main" xmlns="" id="{FE3BEEC2-7FA6-4F21-9534-929772F310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429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18</xdr:row>
      <xdr:rowOff>381000</xdr:rowOff>
    </xdr:from>
    <xdr:ext cx="800100" cy="800100"/>
    <xdr:pic>
      <xdr:nvPicPr>
        <xdr:cNvPr id="27" name="Picture 26">
          <a:extLst>
            <a:ext uri="{FF2B5EF4-FFF2-40B4-BE49-F238E27FC236}">
              <a16:creationId xmlns:a16="http://schemas.microsoft.com/office/drawing/2014/main" xmlns="" id="{66D00C49-2E92-44A8-AF36-6AD2C71C7C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619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19</xdr:row>
      <xdr:rowOff>381000</xdr:rowOff>
    </xdr:from>
    <xdr:ext cx="800100" cy="800100"/>
    <xdr:pic>
      <xdr:nvPicPr>
        <xdr:cNvPr id="28" name="Picture 27">
          <a:extLst>
            <a:ext uri="{FF2B5EF4-FFF2-40B4-BE49-F238E27FC236}">
              <a16:creationId xmlns:a16="http://schemas.microsoft.com/office/drawing/2014/main" xmlns="" id="{BC9A88CF-B441-4A82-AE43-9ACDE022C6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20</xdr:row>
      <xdr:rowOff>381000</xdr:rowOff>
    </xdr:from>
    <xdr:ext cx="800100" cy="800100"/>
    <xdr:pic>
      <xdr:nvPicPr>
        <xdr:cNvPr id="29" name="Picture 28">
          <a:extLst>
            <a:ext uri="{FF2B5EF4-FFF2-40B4-BE49-F238E27FC236}">
              <a16:creationId xmlns:a16="http://schemas.microsoft.com/office/drawing/2014/main" xmlns="" id="{7F30E739-7CAD-4E03-BE1A-33BC98405C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4000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21</xdr:row>
      <xdr:rowOff>381000</xdr:rowOff>
    </xdr:from>
    <xdr:ext cx="800100" cy="800100"/>
    <xdr:pic>
      <xdr:nvPicPr>
        <xdr:cNvPr id="30" name="Picture 29">
          <a:extLst>
            <a:ext uri="{FF2B5EF4-FFF2-40B4-BE49-F238E27FC236}">
              <a16:creationId xmlns:a16="http://schemas.microsoft.com/office/drawing/2014/main" xmlns="" id="{E417A51B-9769-4D89-8ADA-1D038D979B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4191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22</xdr:row>
      <xdr:rowOff>381000</xdr:rowOff>
    </xdr:from>
    <xdr:ext cx="800100" cy="800100"/>
    <xdr:pic>
      <xdr:nvPicPr>
        <xdr:cNvPr id="31" name="Picture 30">
          <a:extLst>
            <a:ext uri="{FF2B5EF4-FFF2-40B4-BE49-F238E27FC236}">
              <a16:creationId xmlns:a16="http://schemas.microsoft.com/office/drawing/2014/main" xmlns="" id="{D4F52B9E-FF3A-4974-8EC8-FAD2937924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4381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23</xdr:row>
      <xdr:rowOff>381000</xdr:rowOff>
    </xdr:from>
    <xdr:ext cx="800100" cy="800100"/>
    <xdr:pic>
      <xdr:nvPicPr>
        <xdr:cNvPr id="32" name="Picture 31">
          <a:extLst>
            <a:ext uri="{FF2B5EF4-FFF2-40B4-BE49-F238E27FC236}">
              <a16:creationId xmlns:a16="http://schemas.microsoft.com/office/drawing/2014/main" xmlns="" id="{0BD84E3B-DBFE-4F20-A7D7-0D16A04ED4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4572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24</xdr:row>
      <xdr:rowOff>381000</xdr:rowOff>
    </xdr:from>
    <xdr:ext cx="800100" cy="800100"/>
    <xdr:pic>
      <xdr:nvPicPr>
        <xdr:cNvPr id="33" name="Picture 32">
          <a:extLst>
            <a:ext uri="{FF2B5EF4-FFF2-40B4-BE49-F238E27FC236}">
              <a16:creationId xmlns:a16="http://schemas.microsoft.com/office/drawing/2014/main" xmlns="" id="{230E8A63-33A0-4535-A82C-BFB8346950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4762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25</xdr:row>
      <xdr:rowOff>381000</xdr:rowOff>
    </xdr:from>
    <xdr:ext cx="800100" cy="800100"/>
    <xdr:pic>
      <xdr:nvPicPr>
        <xdr:cNvPr id="34" name="Picture 33">
          <a:extLst>
            <a:ext uri="{FF2B5EF4-FFF2-40B4-BE49-F238E27FC236}">
              <a16:creationId xmlns:a16="http://schemas.microsoft.com/office/drawing/2014/main" xmlns="" id="{18013EB7-F088-4CC0-A40B-EAA5C9503A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4953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26</xdr:row>
      <xdr:rowOff>381000</xdr:rowOff>
    </xdr:from>
    <xdr:ext cx="800100" cy="800100"/>
    <xdr:pic>
      <xdr:nvPicPr>
        <xdr:cNvPr id="35" name="Picture 34">
          <a:extLst>
            <a:ext uri="{FF2B5EF4-FFF2-40B4-BE49-F238E27FC236}">
              <a16:creationId xmlns:a16="http://schemas.microsoft.com/office/drawing/2014/main" xmlns="" id="{9B68571B-A538-49E5-BD4D-FA0547C27D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5143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133350</xdr:colOff>
      <xdr:row>28</xdr:row>
      <xdr:rowOff>85725</xdr:rowOff>
    </xdr:from>
    <xdr:ext cx="800100" cy="800100"/>
    <xdr:pic>
      <xdr:nvPicPr>
        <xdr:cNvPr id="36" name="Picture 35">
          <a:extLst>
            <a:ext uri="{FF2B5EF4-FFF2-40B4-BE49-F238E27FC236}">
              <a16:creationId xmlns:a16="http://schemas.microsoft.com/office/drawing/2014/main" xmlns="" id="{7767E924-144A-46F2-936A-8901204D1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887825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57150</xdr:colOff>
      <xdr:row>28</xdr:row>
      <xdr:rowOff>771525</xdr:rowOff>
    </xdr:from>
    <xdr:ext cx="800100" cy="800100"/>
    <xdr:pic>
      <xdr:nvPicPr>
        <xdr:cNvPr id="37" name="Picture 36">
          <a:extLst>
            <a:ext uri="{FF2B5EF4-FFF2-40B4-BE49-F238E27FC236}">
              <a16:creationId xmlns:a16="http://schemas.microsoft.com/office/drawing/2014/main" xmlns="" id="{A8B93B7D-8EC4-4022-B578-B9DC3B32F6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7573625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29</xdr:row>
      <xdr:rowOff>381000</xdr:rowOff>
    </xdr:from>
    <xdr:ext cx="800100" cy="800100"/>
    <xdr:pic>
      <xdr:nvPicPr>
        <xdr:cNvPr id="38" name="Picture 37">
          <a:extLst>
            <a:ext uri="{FF2B5EF4-FFF2-40B4-BE49-F238E27FC236}">
              <a16:creationId xmlns:a16="http://schemas.microsoft.com/office/drawing/2014/main" xmlns="" id="{062FC369-5419-4F1C-AD82-2F5A4A1F33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5715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30</xdr:row>
      <xdr:rowOff>381000</xdr:rowOff>
    </xdr:from>
    <xdr:ext cx="800100" cy="800100"/>
    <xdr:pic>
      <xdr:nvPicPr>
        <xdr:cNvPr id="39" name="Picture 38">
          <a:extLst>
            <a:ext uri="{FF2B5EF4-FFF2-40B4-BE49-F238E27FC236}">
              <a16:creationId xmlns:a16="http://schemas.microsoft.com/office/drawing/2014/main" xmlns="" id="{A5C6A0AA-4150-4534-8BE9-E9E4DB7CF2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5905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32</xdr:row>
      <xdr:rowOff>121920</xdr:rowOff>
    </xdr:from>
    <xdr:ext cx="800100" cy="533400"/>
    <xdr:pic>
      <xdr:nvPicPr>
        <xdr:cNvPr id="40" name="Picture 39">
          <a:extLst>
            <a:ext uri="{FF2B5EF4-FFF2-40B4-BE49-F238E27FC236}">
              <a16:creationId xmlns:a16="http://schemas.microsoft.com/office/drawing/2014/main" xmlns="" id="{D68A48F4-B03F-4D06-B5E9-4BFD68C890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217920"/>
          <a:ext cx="80010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32</xdr:row>
      <xdr:rowOff>381000</xdr:rowOff>
    </xdr:from>
    <xdr:ext cx="800100" cy="800100"/>
    <xdr:pic>
      <xdr:nvPicPr>
        <xdr:cNvPr id="41" name="Picture 40">
          <a:extLst>
            <a:ext uri="{FF2B5EF4-FFF2-40B4-BE49-F238E27FC236}">
              <a16:creationId xmlns:a16="http://schemas.microsoft.com/office/drawing/2014/main" xmlns="" id="{68443028-D9D8-462D-A78B-13D61E972F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286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33</xdr:row>
      <xdr:rowOff>0</xdr:rowOff>
    </xdr:from>
    <xdr:ext cx="800100" cy="800100"/>
    <xdr:pic>
      <xdr:nvPicPr>
        <xdr:cNvPr id="42" name="Picture 41">
          <a:extLst>
            <a:ext uri="{FF2B5EF4-FFF2-40B4-BE49-F238E27FC236}">
              <a16:creationId xmlns:a16="http://schemas.microsoft.com/office/drawing/2014/main" xmlns="" id="{B0F5C394-8555-4CAE-B678-7E5268BF2B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286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33</xdr:row>
      <xdr:rowOff>381000</xdr:rowOff>
    </xdr:from>
    <xdr:ext cx="800100" cy="800100"/>
    <xdr:pic>
      <xdr:nvPicPr>
        <xdr:cNvPr id="43" name="Picture 42">
          <a:extLst>
            <a:ext uri="{FF2B5EF4-FFF2-40B4-BE49-F238E27FC236}">
              <a16:creationId xmlns:a16="http://schemas.microsoft.com/office/drawing/2014/main" xmlns="" id="{8975D4F0-BB31-42A3-884E-82A34C3A1B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477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34</xdr:row>
      <xdr:rowOff>381000</xdr:rowOff>
    </xdr:from>
    <xdr:ext cx="800100" cy="800100"/>
    <xdr:pic>
      <xdr:nvPicPr>
        <xdr:cNvPr id="44" name="Picture 43">
          <a:extLst>
            <a:ext uri="{FF2B5EF4-FFF2-40B4-BE49-F238E27FC236}">
              <a16:creationId xmlns:a16="http://schemas.microsoft.com/office/drawing/2014/main" xmlns="" id="{0FFD7DCA-1FFE-4670-92C1-3D6B2331D7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35</xdr:row>
      <xdr:rowOff>381000</xdr:rowOff>
    </xdr:from>
    <xdr:ext cx="800100" cy="800100"/>
    <xdr:pic>
      <xdr:nvPicPr>
        <xdr:cNvPr id="45" name="Picture 44">
          <a:extLst>
            <a:ext uri="{FF2B5EF4-FFF2-40B4-BE49-F238E27FC236}">
              <a16:creationId xmlns:a16="http://schemas.microsoft.com/office/drawing/2014/main" xmlns="" id="{F5B2E5ED-EE9E-4FFC-BB75-5E924F495F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858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36</xdr:row>
      <xdr:rowOff>381000</xdr:rowOff>
    </xdr:from>
    <xdr:ext cx="800100" cy="800100"/>
    <xdr:pic>
      <xdr:nvPicPr>
        <xdr:cNvPr id="46" name="Picture 45">
          <a:extLst>
            <a:ext uri="{FF2B5EF4-FFF2-40B4-BE49-F238E27FC236}">
              <a16:creationId xmlns:a16="http://schemas.microsoft.com/office/drawing/2014/main" xmlns="" id="{6043F8BF-6452-4C86-9EA1-B2BC85ED98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7048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37</xdr:row>
      <xdr:rowOff>0</xdr:rowOff>
    </xdr:from>
    <xdr:ext cx="800100" cy="800100"/>
    <xdr:pic>
      <xdr:nvPicPr>
        <xdr:cNvPr id="47" name="Picture 46">
          <a:extLst>
            <a:ext uri="{FF2B5EF4-FFF2-40B4-BE49-F238E27FC236}">
              <a16:creationId xmlns:a16="http://schemas.microsoft.com/office/drawing/2014/main" xmlns="" id="{9874239F-9ED8-4F2E-8AB0-7A02B32410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7048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37</xdr:row>
      <xdr:rowOff>381000</xdr:rowOff>
    </xdr:from>
    <xdr:ext cx="800100" cy="800100"/>
    <xdr:pic>
      <xdr:nvPicPr>
        <xdr:cNvPr id="48" name="Picture 47">
          <a:extLst>
            <a:ext uri="{FF2B5EF4-FFF2-40B4-BE49-F238E27FC236}">
              <a16:creationId xmlns:a16="http://schemas.microsoft.com/office/drawing/2014/main" xmlns="" id="{B44C26D9-DC12-45AB-8B8F-9C606C3008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7239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38</xdr:row>
      <xdr:rowOff>381000</xdr:rowOff>
    </xdr:from>
    <xdr:ext cx="800100" cy="800100"/>
    <xdr:pic>
      <xdr:nvPicPr>
        <xdr:cNvPr id="49" name="Picture 48">
          <a:extLst>
            <a:ext uri="{FF2B5EF4-FFF2-40B4-BE49-F238E27FC236}">
              <a16:creationId xmlns:a16="http://schemas.microsoft.com/office/drawing/2014/main" xmlns="" id="{0B7FA561-8CA9-403A-84F1-D139E5D8EC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7429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114300</xdr:colOff>
      <xdr:row>39</xdr:row>
      <xdr:rowOff>400050</xdr:rowOff>
    </xdr:from>
    <xdr:ext cx="800100" cy="800100"/>
    <xdr:pic>
      <xdr:nvPicPr>
        <xdr:cNvPr id="52" name="Picture 51">
          <a:extLst>
            <a:ext uri="{FF2B5EF4-FFF2-40B4-BE49-F238E27FC236}">
              <a16:creationId xmlns:a16="http://schemas.microsoft.com/office/drawing/2014/main" xmlns="" id="{791D5485-7719-47BD-9638-B5F63424A7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239649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95250</xdr:colOff>
      <xdr:row>40</xdr:row>
      <xdr:rowOff>285750</xdr:rowOff>
    </xdr:from>
    <xdr:ext cx="800100" cy="800100"/>
    <xdr:pic>
      <xdr:nvPicPr>
        <xdr:cNvPr id="54" name="Picture 53">
          <a:extLst>
            <a:ext uri="{FF2B5EF4-FFF2-40B4-BE49-F238E27FC236}">
              <a16:creationId xmlns:a16="http://schemas.microsoft.com/office/drawing/2014/main" xmlns="" id="{C0917446-C9DE-45EC-A864-7860416F3C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44221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28575</xdr:colOff>
      <xdr:row>41</xdr:row>
      <xdr:rowOff>247650</xdr:rowOff>
    </xdr:from>
    <xdr:ext cx="800100" cy="800100"/>
    <xdr:pic>
      <xdr:nvPicPr>
        <xdr:cNvPr id="55" name="Picture 54">
          <a:extLst>
            <a:ext uri="{FF2B5EF4-FFF2-40B4-BE49-F238E27FC236}">
              <a16:creationId xmlns:a16="http://schemas.microsoft.com/office/drawing/2014/main" xmlns="" id="{CF2A7355-18FF-46D6-BC67-7142300096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4955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42</xdr:row>
      <xdr:rowOff>381000</xdr:rowOff>
    </xdr:from>
    <xdr:ext cx="800100" cy="800100"/>
    <xdr:pic>
      <xdr:nvPicPr>
        <xdr:cNvPr id="56" name="Picture 55">
          <a:extLst>
            <a:ext uri="{FF2B5EF4-FFF2-40B4-BE49-F238E27FC236}">
              <a16:creationId xmlns:a16="http://schemas.microsoft.com/office/drawing/2014/main" xmlns="" id="{B348FB45-C8CA-4BF6-A2EC-128D41523E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8191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43</xdr:row>
      <xdr:rowOff>381000</xdr:rowOff>
    </xdr:from>
    <xdr:ext cx="800100" cy="800100"/>
    <xdr:pic>
      <xdr:nvPicPr>
        <xdr:cNvPr id="57" name="Picture 56">
          <a:extLst>
            <a:ext uri="{FF2B5EF4-FFF2-40B4-BE49-F238E27FC236}">
              <a16:creationId xmlns:a16="http://schemas.microsoft.com/office/drawing/2014/main" xmlns="" id="{9BF53891-667B-426C-837B-7493AB509D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8382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44</xdr:row>
      <xdr:rowOff>381000</xdr:rowOff>
    </xdr:from>
    <xdr:ext cx="800100" cy="800100"/>
    <xdr:pic>
      <xdr:nvPicPr>
        <xdr:cNvPr id="58" name="Picture 57">
          <a:extLst>
            <a:ext uri="{FF2B5EF4-FFF2-40B4-BE49-F238E27FC236}">
              <a16:creationId xmlns:a16="http://schemas.microsoft.com/office/drawing/2014/main" xmlns="" id="{2D4C5C32-AC9D-42E2-87CF-D05E1CE19F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8572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45</xdr:row>
      <xdr:rowOff>381000</xdr:rowOff>
    </xdr:from>
    <xdr:ext cx="800100" cy="800100"/>
    <xdr:pic>
      <xdr:nvPicPr>
        <xdr:cNvPr id="59" name="Picture 58">
          <a:extLst>
            <a:ext uri="{FF2B5EF4-FFF2-40B4-BE49-F238E27FC236}">
              <a16:creationId xmlns:a16="http://schemas.microsoft.com/office/drawing/2014/main" xmlns="" id="{A38F65D9-9970-4EED-9FD4-2063281ED3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8763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46</xdr:row>
      <xdr:rowOff>381000</xdr:rowOff>
    </xdr:from>
    <xdr:ext cx="800100" cy="800100"/>
    <xdr:pic>
      <xdr:nvPicPr>
        <xdr:cNvPr id="60" name="Picture 59">
          <a:extLst>
            <a:ext uri="{FF2B5EF4-FFF2-40B4-BE49-F238E27FC236}">
              <a16:creationId xmlns:a16="http://schemas.microsoft.com/office/drawing/2014/main" xmlns="" id="{8613590C-1C77-4439-B855-1261C7414E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8953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47</xdr:row>
      <xdr:rowOff>381000</xdr:rowOff>
    </xdr:from>
    <xdr:ext cx="800100" cy="800100"/>
    <xdr:pic>
      <xdr:nvPicPr>
        <xdr:cNvPr id="61" name="Picture 60">
          <a:extLst>
            <a:ext uri="{FF2B5EF4-FFF2-40B4-BE49-F238E27FC236}">
              <a16:creationId xmlns:a16="http://schemas.microsoft.com/office/drawing/2014/main" xmlns="" id="{FC22B27C-DF47-4419-9976-72B95A547E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144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152400</xdr:colOff>
      <xdr:row>48</xdr:row>
      <xdr:rowOff>476250</xdr:rowOff>
    </xdr:from>
    <xdr:ext cx="704850" cy="704850"/>
    <xdr:pic>
      <xdr:nvPicPr>
        <xdr:cNvPr id="69" name="Picture 68">
          <a:extLst>
            <a:ext uri="{FF2B5EF4-FFF2-40B4-BE49-F238E27FC236}">
              <a16:creationId xmlns:a16="http://schemas.microsoft.com/office/drawing/2014/main" xmlns="" id="{F499F031-2A00-4FDC-A0A3-93F21E1FC4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29184600"/>
          <a:ext cx="704850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114300</xdr:colOff>
      <xdr:row>49</xdr:row>
      <xdr:rowOff>381000</xdr:rowOff>
    </xdr:from>
    <xdr:ext cx="800100" cy="800100"/>
    <xdr:pic>
      <xdr:nvPicPr>
        <xdr:cNvPr id="70" name="Picture 69">
          <a:extLst>
            <a:ext uri="{FF2B5EF4-FFF2-40B4-BE49-F238E27FC236}">
              <a16:creationId xmlns:a16="http://schemas.microsoft.com/office/drawing/2014/main" xmlns="" id="{E5F628CC-8D49-45BE-BB3B-BD995FBF60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2966085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104775</xdr:colOff>
      <xdr:row>50</xdr:row>
      <xdr:rowOff>552450</xdr:rowOff>
    </xdr:from>
    <xdr:ext cx="771525" cy="533400"/>
    <xdr:pic>
      <xdr:nvPicPr>
        <xdr:cNvPr id="72" name="Picture 71">
          <a:extLst>
            <a:ext uri="{FF2B5EF4-FFF2-40B4-BE49-F238E27FC236}">
              <a16:creationId xmlns:a16="http://schemas.microsoft.com/office/drawing/2014/main" xmlns="" id="{3C375DF4-94F1-42CA-9EA6-6C9CA5D2842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t="33333" r="3572"/>
        <a:stretch/>
      </xdr:blipFill>
      <xdr:spPr bwMode="auto">
        <a:xfrm>
          <a:off x="104775" y="30403800"/>
          <a:ext cx="7715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152400</xdr:colOff>
      <xdr:row>52</xdr:row>
      <xdr:rowOff>19050</xdr:rowOff>
    </xdr:from>
    <xdr:ext cx="838200" cy="476250"/>
    <xdr:pic>
      <xdr:nvPicPr>
        <xdr:cNvPr id="73" name="Picture 72">
          <a:extLst>
            <a:ext uri="{FF2B5EF4-FFF2-40B4-BE49-F238E27FC236}">
              <a16:creationId xmlns:a16="http://schemas.microsoft.com/office/drawing/2014/main" xmlns="" id="{AF33F5A6-73A2-4E8E-9DF5-996B7118BE3B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t="40476" r="-4762"/>
        <a:stretch/>
      </xdr:blipFill>
      <xdr:spPr bwMode="auto">
        <a:xfrm>
          <a:off x="152400" y="31013400"/>
          <a:ext cx="83820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52</xdr:row>
      <xdr:rowOff>381000</xdr:rowOff>
    </xdr:from>
    <xdr:ext cx="800100" cy="800100"/>
    <xdr:pic>
      <xdr:nvPicPr>
        <xdr:cNvPr id="74" name="Picture 73">
          <a:extLst>
            <a:ext uri="{FF2B5EF4-FFF2-40B4-BE49-F238E27FC236}">
              <a16:creationId xmlns:a16="http://schemas.microsoft.com/office/drawing/2014/main" xmlns="" id="{585A93A2-6663-441E-AA88-5FA81711CA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096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53</xdr:row>
      <xdr:rowOff>381000</xdr:rowOff>
    </xdr:from>
    <xdr:ext cx="800100" cy="800100"/>
    <xdr:pic>
      <xdr:nvPicPr>
        <xdr:cNvPr id="75" name="Picture 74">
          <a:extLst>
            <a:ext uri="{FF2B5EF4-FFF2-40B4-BE49-F238E27FC236}">
              <a16:creationId xmlns:a16="http://schemas.microsoft.com/office/drawing/2014/main" xmlns="" id="{695BDF31-7D4B-43E5-A1F5-31BBF372B3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287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54</xdr:row>
      <xdr:rowOff>381000</xdr:rowOff>
    </xdr:from>
    <xdr:ext cx="800100" cy="800100"/>
    <xdr:pic>
      <xdr:nvPicPr>
        <xdr:cNvPr id="76" name="Picture 75">
          <a:extLst>
            <a:ext uri="{FF2B5EF4-FFF2-40B4-BE49-F238E27FC236}">
              <a16:creationId xmlns:a16="http://schemas.microsoft.com/office/drawing/2014/main" xmlns="" id="{6EB1CEDC-00F8-4372-97A2-AB30AA1414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477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55</xdr:row>
      <xdr:rowOff>381000</xdr:rowOff>
    </xdr:from>
    <xdr:ext cx="800100" cy="800100"/>
    <xdr:pic>
      <xdr:nvPicPr>
        <xdr:cNvPr id="77" name="Picture 76">
          <a:extLst>
            <a:ext uri="{FF2B5EF4-FFF2-40B4-BE49-F238E27FC236}">
              <a16:creationId xmlns:a16="http://schemas.microsoft.com/office/drawing/2014/main" xmlns="" id="{34002F56-3BD9-412F-9B41-53308EB646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668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123825</xdr:colOff>
      <xdr:row>56</xdr:row>
      <xdr:rowOff>361950</xdr:rowOff>
    </xdr:from>
    <xdr:ext cx="800100" cy="800100"/>
    <xdr:pic>
      <xdr:nvPicPr>
        <xdr:cNvPr id="79" name="Picture 78">
          <a:extLst>
            <a:ext uri="{FF2B5EF4-FFF2-40B4-BE49-F238E27FC236}">
              <a16:creationId xmlns:a16="http://schemas.microsoft.com/office/drawing/2014/main" xmlns="" id="{CE0255F1-33D9-4A88-816D-F036E33F12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36423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57</xdr:row>
      <xdr:rowOff>381000</xdr:rowOff>
    </xdr:from>
    <xdr:ext cx="800100" cy="800100"/>
    <xdr:pic>
      <xdr:nvPicPr>
        <xdr:cNvPr id="80" name="Picture 79">
          <a:extLst>
            <a:ext uri="{FF2B5EF4-FFF2-40B4-BE49-F238E27FC236}">
              <a16:creationId xmlns:a16="http://schemas.microsoft.com/office/drawing/2014/main" xmlns="" id="{2FEC2B54-E465-4509-9539-3FC8323CB0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1049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58</xdr:row>
      <xdr:rowOff>381000</xdr:rowOff>
    </xdr:from>
    <xdr:ext cx="800100" cy="800100"/>
    <xdr:pic>
      <xdr:nvPicPr>
        <xdr:cNvPr id="81" name="Picture 80">
          <a:extLst>
            <a:ext uri="{FF2B5EF4-FFF2-40B4-BE49-F238E27FC236}">
              <a16:creationId xmlns:a16="http://schemas.microsoft.com/office/drawing/2014/main" xmlns="" id="{EB5EFCEC-60FD-463E-9502-4B89F2C6AE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1239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133350</xdr:colOff>
      <xdr:row>59</xdr:row>
      <xdr:rowOff>371475</xdr:rowOff>
    </xdr:from>
    <xdr:ext cx="800100" cy="800100"/>
    <xdr:pic>
      <xdr:nvPicPr>
        <xdr:cNvPr id="86" name="Picture 85">
          <a:extLst>
            <a:ext uri="{FF2B5EF4-FFF2-40B4-BE49-F238E27FC236}">
              <a16:creationId xmlns:a16="http://schemas.microsoft.com/office/drawing/2014/main" xmlns="" id="{DFFE11DC-672C-4DDC-BB7C-90B216835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35366325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60</xdr:row>
      <xdr:rowOff>381000</xdr:rowOff>
    </xdr:from>
    <xdr:ext cx="800100" cy="800100"/>
    <xdr:pic>
      <xdr:nvPicPr>
        <xdr:cNvPr id="87" name="Picture 86">
          <a:extLst>
            <a:ext uri="{FF2B5EF4-FFF2-40B4-BE49-F238E27FC236}">
              <a16:creationId xmlns:a16="http://schemas.microsoft.com/office/drawing/2014/main" xmlns="" id="{5DF97A41-CC9D-495C-88FC-9EEACE66BF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1620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61</xdr:row>
      <xdr:rowOff>381000</xdr:rowOff>
    </xdr:from>
    <xdr:ext cx="800100" cy="800100"/>
    <xdr:pic>
      <xdr:nvPicPr>
        <xdr:cNvPr id="88" name="Picture 87">
          <a:extLst>
            <a:ext uri="{FF2B5EF4-FFF2-40B4-BE49-F238E27FC236}">
              <a16:creationId xmlns:a16="http://schemas.microsoft.com/office/drawing/2014/main" xmlns="" id="{7483B212-3A27-4ECD-8519-CA36BB1146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1811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62</xdr:row>
      <xdr:rowOff>381000</xdr:rowOff>
    </xdr:from>
    <xdr:ext cx="800100" cy="800100"/>
    <xdr:pic>
      <xdr:nvPicPr>
        <xdr:cNvPr id="89" name="Picture 88">
          <a:extLst>
            <a:ext uri="{FF2B5EF4-FFF2-40B4-BE49-F238E27FC236}">
              <a16:creationId xmlns:a16="http://schemas.microsoft.com/office/drawing/2014/main" xmlns="" id="{3A5D76C3-E1DF-4031-9635-32D6F09A4D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2001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63</xdr:row>
      <xdr:rowOff>381000</xdr:rowOff>
    </xdr:from>
    <xdr:ext cx="800100" cy="800100"/>
    <xdr:pic>
      <xdr:nvPicPr>
        <xdr:cNvPr id="90" name="Picture 89">
          <a:extLst>
            <a:ext uri="{FF2B5EF4-FFF2-40B4-BE49-F238E27FC236}">
              <a16:creationId xmlns:a16="http://schemas.microsoft.com/office/drawing/2014/main" xmlns="" id="{89111CCE-70D3-4452-A8BC-7E79946E3D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2192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64</xdr:row>
      <xdr:rowOff>381000</xdr:rowOff>
    </xdr:from>
    <xdr:ext cx="800100" cy="800100"/>
    <xdr:pic>
      <xdr:nvPicPr>
        <xdr:cNvPr id="91" name="Picture 90">
          <a:extLst>
            <a:ext uri="{FF2B5EF4-FFF2-40B4-BE49-F238E27FC236}">
              <a16:creationId xmlns:a16="http://schemas.microsoft.com/office/drawing/2014/main" xmlns="" id="{354A00F7-ADB3-4AE8-BDAD-7644820393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2382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65</xdr:row>
      <xdr:rowOff>381000</xdr:rowOff>
    </xdr:from>
    <xdr:ext cx="800100" cy="800100"/>
    <xdr:pic>
      <xdr:nvPicPr>
        <xdr:cNvPr id="92" name="Picture 91">
          <a:extLst>
            <a:ext uri="{FF2B5EF4-FFF2-40B4-BE49-F238E27FC236}">
              <a16:creationId xmlns:a16="http://schemas.microsoft.com/office/drawing/2014/main" xmlns="" id="{881CE895-647D-4E1C-BAA6-580C7069DE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2573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104775</xdr:colOff>
      <xdr:row>66</xdr:row>
      <xdr:rowOff>342900</xdr:rowOff>
    </xdr:from>
    <xdr:ext cx="800100" cy="800100"/>
    <xdr:pic>
      <xdr:nvPicPr>
        <xdr:cNvPr id="94" name="Picture 93">
          <a:extLst>
            <a:ext uri="{FF2B5EF4-FFF2-40B4-BE49-F238E27FC236}">
              <a16:creationId xmlns:a16="http://schemas.microsoft.com/office/drawing/2014/main" xmlns="" id="{07EB4764-5737-402D-95DC-54FB65207D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3933825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67</xdr:row>
      <xdr:rowOff>381000</xdr:rowOff>
    </xdr:from>
    <xdr:ext cx="800100" cy="800100"/>
    <xdr:pic>
      <xdr:nvPicPr>
        <xdr:cNvPr id="95" name="Picture 94">
          <a:extLst>
            <a:ext uri="{FF2B5EF4-FFF2-40B4-BE49-F238E27FC236}">
              <a16:creationId xmlns:a16="http://schemas.microsoft.com/office/drawing/2014/main" xmlns="" id="{2376F958-3037-4263-91F8-1113F24F42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2954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68</xdr:row>
      <xdr:rowOff>381000</xdr:rowOff>
    </xdr:from>
    <xdr:ext cx="800100" cy="800100"/>
    <xdr:pic>
      <xdr:nvPicPr>
        <xdr:cNvPr id="96" name="Picture 95">
          <a:extLst>
            <a:ext uri="{FF2B5EF4-FFF2-40B4-BE49-F238E27FC236}">
              <a16:creationId xmlns:a16="http://schemas.microsoft.com/office/drawing/2014/main" xmlns="" id="{29DBEAF1-DE5A-47FA-99B5-F7D9536DBE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144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95250</xdr:colOff>
      <xdr:row>69</xdr:row>
      <xdr:rowOff>314325</xdr:rowOff>
    </xdr:from>
    <xdr:ext cx="800100" cy="800100"/>
    <xdr:pic>
      <xdr:nvPicPr>
        <xdr:cNvPr id="101" name="Picture 100">
          <a:extLst>
            <a:ext uri="{FF2B5EF4-FFF2-40B4-BE49-F238E27FC236}">
              <a16:creationId xmlns:a16="http://schemas.microsoft.com/office/drawing/2014/main" xmlns="" id="{FBB708FC-DC4F-439B-828A-F0F192340F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41024175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152400</xdr:colOff>
      <xdr:row>70</xdr:row>
      <xdr:rowOff>400050</xdr:rowOff>
    </xdr:from>
    <xdr:ext cx="800100" cy="800100"/>
    <xdr:pic>
      <xdr:nvPicPr>
        <xdr:cNvPr id="102" name="Picture 101">
          <a:extLst>
            <a:ext uri="{FF2B5EF4-FFF2-40B4-BE49-F238E27FC236}">
              <a16:creationId xmlns:a16="http://schemas.microsoft.com/office/drawing/2014/main" xmlns="" id="{15659871-A28F-4EA5-A0A0-0C15589CA3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416814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71</xdr:row>
      <xdr:rowOff>381000</xdr:rowOff>
    </xdr:from>
    <xdr:ext cx="800100" cy="800100"/>
    <xdr:pic>
      <xdr:nvPicPr>
        <xdr:cNvPr id="103" name="Picture 102">
          <a:extLst>
            <a:ext uri="{FF2B5EF4-FFF2-40B4-BE49-F238E27FC236}">
              <a16:creationId xmlns:a16="http://schemas.microsoft.com/office/drawing/2014/main" xmlns="" id="{7A672CE2-AC7C-44EE-A5EA-7E0ABBE5D4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716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72</xdr:row>
      <xdr:rowOff>381000</xdr:rowOff>
    </xdr:from>
    <xdr:ext cx="800100" cy="800100"/>
    <xdr:pic>
      <xdr:nvPicPr>
        <xdr:cNvPr id="104" name="Picture 103">
          <a:extLst>
            <a:ext uri="{FF2B5EF4-FFF2-40B4-BE49-F238E27FC236}">
              <a16:creationId xmlns:a16="http://schemas.microsoft.com/office/drawing/2014/main" xmlns="" id="{3704B4CE-5CA9-4DF3-A91A-E2EF370B95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906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73</xdr:row>
      <xdr:rowOff>381000</xdr:rowOff>
    </xdr:from>
    <xdr:ext cx="800100" cy="800100"/>
    <xdr:pic>
      <xdr:nvPicPr>
        <xdr:cNvPr id="105" name="Picture 104">
          <a:extLst>
            <a:ext uri="{FF2B5EF4-FFF2-40B4-BE49-F238E27FC236}">
              <a16:creationId xmlns:a16="http://schemas.microsoft.com/office/drawing/2014/main" xmlns="" id="{B1A46BF5-CEEC-47F4-9419-F13DEB1D9B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097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74</xdr:row>
      <xdr:rowOff>381000</xdr:rowOff>
    </xdr:from>
    <xdr:ext cx="800100" cy="800100"/>
    <xdr:pic>
      <xdr:nvPicPr>
        <xdr:cNvPr id="106" name="Picture 105">
          <a:extLst>
            <a:ext uri="{FF2B5EF4-FFF2-40B4-BE49-F238E27FC236}">
              <a16:creationId xmlns:a16="http://schemas.microsoft.com/office/drawing/2014/main" xmlns="" id="{FA0255C0-80F1-412F-A8C2-21490F0D5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287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75</xdr:row>
      <xdr:rowOff>381000</xdr:rowOff>
    </xdr:from>
    <xdr:ext cx="800100" cy="800100"/>
    <xdr:pic>
      <xdr:nvPicPr>
        <xdr:cNvPr id="107" name="Picture 106">
          <a:extLst>
            <a:ext uri="{FF2B5EF4-FFF2-40B4-BE49-F238E27FC236}">
              <a16:creationId xmlns:a16="http://schemas.microsoft.com/office/drawing/2014/main" xmlns="" id="{BC99B6DE-3BAF-495B-9F6C-BF05E3539A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478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76</xdr:row>
      <xdr:rowOff>381000</xdr:rowOff>
    </xdr:from>
    <xdr:ext cx="800100" cy="800100"/>
    <xdr:pic>
      <xdr:nvPicPr>
        <xdr:cNvPr id="108" name="Picture 107">
          <a:extLst>
            <a:ext uri="{FF2B5EF4-FFF2-40B4-BE49-F238E27FC236}">
              <a16:creationId xmlns:a16="http://schemas.microsoft.com/office/drawing/2014/main" xmlns="" id="{620F81E8-9109-40EB-927A-A39D85513E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68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77</xdr:row>
      <xdr:rowOff>381000</xdr:rowOff>
    </xdr:from>
    <xdr:ext cx="800100" cy="800100"/>
    <xdr:pic>
      <xdr:nvPicPr>
        <xdr:cNvPr id="109" name="Picture 108">
          <a:extLst>
            <a:ext uri="{FF2B5EF4-FFF2-40B4-BE49-F238E27FC236}">
              <a16:creationId xmlns:a16="http://schemas.microsoft.com/office/drawing/2014/main" xmlns="" id="{C4FB8086-6FFC-4AEC-ADD0-B23DB285FC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859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78</xdr:row>
      <xdr:rowOff>381000</xdr:rowOff>
    </xdr:from>
    <xdr:ext cx="800100" cy="800100"/>
    <xdr:pic>
      <xdr:nvPicPr>
        <xdr:cNvPr id="110" name="Picture 109">
          <a:extLst>
            <a:ext uri="{FF2B5EF4-FFF2-40B4-BE49-F238E27FC236}">
              <a16:creationId xmlns:a16="http://schemas.microsoft.com/office/drawing/2014/main" xmlns="" id="{C7BD7254-7D35-4A6D-931F-3BBCB72ED3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5049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79</xdr:row>
      <xdr:rowOff>381000</xdr:rowOff>
    </xdr:from>
    <xdr:ext cx="800100" cy="800100"/>
    <xdr:pic>
      <xdr:nvPicPr>
        <xdr:cNvPr id="111" name="Picture 110">
          <a:extLst>
            <a:ext uri="{FF2B5EF4-FFF2-40B4-BE49-F238E27FC236}">
              <a16:creationId xmlns:a16="http://schemas.microsoft.com/office/drawing/2014/main" xmlns="" id="{3832FB35-0B93-41C4-80E2-2396E25A8C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5240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80</xdr:row>
      <xdr:rowOff>381000</xdr:rowOff>
    </xdr:from>
    <xdr:ext cx="800100" cy="800100"/>
    <xdr:pic>
      <xdr:nvPicPr>
        <xdr:cNvPr id="112" name="Picture 111">
          <a:extLst>
            <a:ext uri="{FF2B5EF4-FFF2-40B4-BE49-F238E27FC236}">
              <a16:creationId xmlns:a16="http://schemas.microsoft.com/office/drawing/2014/main" xmlns="" id="{E6F92189-6DCF-455B-8B57-938459F5A3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5430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152400</xdr:colOff>
      <xdr:row>81</xdr:row>
      <xdr:rowOff>342900</xdr:rowOff>
    </xdr:from>
    <xdr:ext cx="800100" cy="800100"/>
    <xdr:pic>
      <xdr:nvPicPr>
        <xdr:cNvPr id="114" name="Picture 113">
          <a:extLst>
            <a:ext uri="{FF2B5EF4-FFF2-40B4-BE49-F238E27FC236}">
              <a16:creationId xmlns:a16="http://schemas.microsoft.com/office/drawing/2014/main" xmlns="" id="{41C74139-8F22-4A2E-AC58-CD7A3C905C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4791075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82</xdr:row>
      <xdr:rowOff>381000</xdr:rowOff>
    </xdr:from>
    <xdr:ext cx="800100" cy="800100"/>
    <xdr:pic>
      <xdr:nvPicPr>
        <xdr:cNvPr id="115" name="Picture 114">
          <a:extLst>
            <a:ext uri="{FF2B5EF4-FFF2-40B4-BE49-F238E27FC236}">
              <a16:creationId xmlns:a16="http://schemas.microsoft.com/office/drawing/2014/main" xmlns="" id="{9A4694C4-A85F-442D-B3AB-892A2CA9CA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5811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152400</xdr:colOff>
      <xdr:row>83</xdr:row>
      <xdr:rowOff>323850</xdr:rowOff>
    </xdr:from>
    <xdr:ext cx="800100" cy="800100"/>
    <xdr:pic>
      <xdr:nvPicPr>
        <xdr:cNvPr id="117" name="Picture 116">
          <a:extLst>
            <a:ext uri="{FF2B5EF4-FFF2-40B4-BE49-F238E27FC236}">
              <a16:creationId xmlns:a16="http://schemas.microsoft.com/office/drawing/2014/main" xmlns="" id="{85E40BA2-D2DD-4D2E-A8AD-F9D55EE3DF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490347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84</xdr:row>
      <xdr:rowOff>381000</xdr:rowOff>
    </xdr:from>
    <xdr:ext cx="800100" cy="800100"/>
    <xdr:pic>
      <xdr:nvPicPr>
        <xdr:cNvPr id="118" name="Picture 117">
          <a:extLst>
            <a:ext uri="{FF2B5EF4-FFF2-40B4-BE49-F238E27FC236}">
              <a16:creationId xmlns:a16="http://schemas.microsoft.com/office/drawing/2014/main" xmlns="" id="{EAF652C0-B3C5-490F-848F-F390E56A95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6192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86</xdr:row>
      <xdr:rowOff>68580</xdr:rowOff>
    </xdr:from>
    <xdr:ext cx="800100" cy="533400"/>
    <xdr:pic>
      <xdr:nvPicPr>
        <xdr:cNvPr id="119" name="Picture 118">
          <a:extLst>
            <a:ext uri="{FF2B5EF4-FFF2-40B4-BE49-F238E27FC236}">
              <a16:creationId xmlns:a16="http://schemas.microsoft.com/office/drawing/2014/main" xmlns="" id="{867FD9D6-FB2F-47A2-871F-426BC7A3E5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451580"/>
          <a:ext cx="80010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86</xdr:row>
      <xdr:rowOff>381000</xdr:rowOff>
    </xdr:from>
    <xdr:ext cx="800100" cy="800100"/>
    <xdr:pic>
      <xdr:nvPicPr>
        <xdr:cNvPr id="120" name="Picture 119">
          <a:extLst>
            <a:ext uri="{FF2B5EF4-FFF2-40B4-BE49-F238E27FC236}">
              <a16:creationId xmlns:a16="http://schemas.microsoft.com/office/drawing/2014/main" xmlns="" id="{9FF76BE8-6175-472F-BAFC-7B0FF29A1F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6573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87</xdr:row>
      <xdr:rowOff>381000</xdr:rowOff>
    </xdr:from>
    <xdr:ext cx="800100" cy="800100"/>
    <xdr:pic>
      <xdr:nvPicPr>
        <xdr:cNvPr id="121" name="Picture 120">
          <a:extLst>
            <a:ext uri="{FF2B5EF4-FFF2-40B4-BE49-F238E27FC236}">
              <a16:creationId xmlns:a16="http://schemas.microsoft.com/office/drawing/2014/main" xmlns="" id="{46BB43CB-BF38-48FD-B2D2-2EA3587B37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6764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123825</xdr:colOff>
      <xdr:row>88</xdr:row>
      <xdr:rowOff>419100</xdr:rowOff>
    </xdr:from>
    <xdr:ext cx="800100" cy="800100"/>
    <xdr:pic>
      <xdr:nvPicPr>
        <xdr:cNvPr id="123" name="Picture 122">
          <a:extLst>
            <a:ext uri="{FF2B5EF4-FFF2-40B4-BE49-F238E27FC236}">
              <a16:creationId xmlns:a16="http://schemas.microsoft.com/office/drawing/2014/main" xmlns="" id="{91D9EA0F-CE8B-4332-8D99-62983A303F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5198745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104775</xdr:colOff>
      <xdr:row>89</xdr:row>
      <xdr:rowOff>333375</xdr:rowOff>
    </xdr:from>
    <xdr:ext cx="800100" cy="800100"/>
    <xdr:pic>
      <xdr:nvPicPr>
        <xdr:cNvPr id="126" name="Picture 125">
          <a:extLst>
            <a:ext uri="{FF2B5EF4-FFF2-40B4-BE49-F238E27FC236}">
              <a16:creationId xmlns:a16="http://schemas.microsoft.com/office/drawing/2014/main" xmlns="" id="{A9908021-A2E8-49BA-837B-E4AC252E39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52473225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66675</xdr:colOff>
      <xdr:row>90</xdr:row>
      <xdr:rowOff>257175</xdr:rowOff>
    </xdr:from>
    <xdr:ext cx="800100" cy="800100"/>
    <xdr:pic>
      <xdr:nvPicPr>
        <xdr:cNvPr id="127" name="Picture 126">
          <a:extLst>
            <a:ext uri="{FF2B5EF4-FFF2-40B4-BE49-F238E27FC236}">
              <a16:creationId xmlns:a16="http://schemas.microsoft.com/office/drawing/2014/main" xmlns="" id="{9CE4456E-5D65-489E-8732-150443E10D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2968525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91</xdr:row>
      <xdr:rowOff>381000</xdr:rowOff>
    </xdr:from>
    <xdr:ext cx="800100" cy="800100"/>
    <xdr:pic>
      <xdr:nvPicPr>
        <xdr:cNvPr id="128" name="Picture 127">
          <a:extLst>
            <a:ext uri="{FF2B5EF4-FFF2-40B4-BE49-F238E27FC236}">
              <a16:creationId xmlns:a16="http://schemas.microsoft.com/office/drawing/2014/main" xmlns="" id="{C5F1337D-F79B-4B0E-BD00-E61AD93960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526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133350</xdr:colOff>
      <xdr:row>92</xdr:row>
      <xdr:rowOff>295275</xdr:rowOff>
    </xdr:from>
    <xdr:ext cx="800100" cy="800100"/>
    <xdr:pic>
      <xdr:nvPicPr>
        <xdr:cNvPr id="131" name="Picture 130">
          <a:extLst>
            <a:ext uri="{FF2B5EF4-FFF2-40B4-BE49-F238E27FC236}">
              <a16:creationId xmlns:a16="http://schemas.microsoft.com/office/drawing/2014/main" xmlns="" id="{6548C77E-0AA6-4538-8864-07C7238DF6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54149625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93</xdr:row>
      <xdr:rowOff>381000</xdr:rowOff>
    </xdr:from>
    <xdr:ext cx="800100" cy="800100"/>
    <xdr:pic>
      <xdr:nvPicPr>
        <xdr:cNvPr id="132" name="Picture 131">
          <a:extLst>
            <a:ext uri="{FF2B5EF4-FFF2-40B4-BE49-F238E27FC236}">
              <a16:creationId xmlns:a16="http://schemas.microsoft.com/office/drawing/2014/main" xmlns="" id="{6BB20EA5-A3E8-4E34-9C67-406466F9B8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907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94</xdr:row>
      <xdr:rowOff>381000</xdr:rowOff>
    </xdr:from>
    <xdr:ext cx="800100" cy="800100"/>
    <xdr:pic>
      <xdr:nvPicPr>
        <xdr:cNvPr id="133" name="Picture 132">
          <a:extLst>
            <a:ext uri="{FF2B5EF4-FFF2-40B4-BE49-F238E27FC236}">
              <a16:creationId xmlns:a16="http://schemas.microsoft.com/office/drawing/2014/main" xmlns="" id="{A50AE32E-53DE-4113-B95D-0D2E19E9AD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8097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133350</xdr:colOff>
      <xdr:row>95</xdr:row>
      <xdr:rowOff>333375</xdr:rowOff>
    </xdr:from>
    <xdr:ext cx="800100" cy="800100"/>
    <xdr:pic>
      <xdr:nvPicPr>
        <xdr:cNvPr id="135" name="Picture 134">
          <a:extLst>
            <a:ext uri="{FF2B5EF4-FFF2-40B4-BE49-F238E27FC236}">
              <a16:creationId xmlns:a16="http://schemas.microsoft.com/office/drawing/2014/main" xmlns="" id="{13203F56-0A5E-4AF6-AD8A-BD265DC416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55902225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96</xdr:row>
      <xdr:rowOff>381000</xdr:rowOff>
    </xdr:from>
    <xdr:ext cx="800100" cy="800100"/>
    <xdr:pic>
      <xdr:nvPicPr>
        <xdr:cNvPr id="136" name="Picture 135">
          <a:extLst>
            <a:ext uri="{FF2B5EF4-FFF2-40B4-BE49-F238E27FC236}">
              <a16:creationId xmlns:a16="http://schemas.microsoft.com/office/drawing/2014/main" xmlns="" id="{79271A2C-44D2-4C3C-916E-CA4AD05ED0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8478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97</xdr:row>
      <xdr:rowOff>381000</xdr:rowOff>
    </xdr:from>
    <xdr:ext cx="800100" cy="800100"/>
    <xdr:pic>
      <xdr:nvPicPr>
        <xdr:cNvPr id="137" name="Picture 136">
          <a:extLst>
            <a:ext uri="{FF2B5EF4-FFF2-40B4-BE49-F238E27FC236}">
              <a16:creationId xmlns:a16="http://schemas.microsoft.com/office/drawing/2014/main" xmlns="" id="{09CE6EEE-1F89-487A-B31B-6F9CE45339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8669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98</xdr:row>
      <xdr:rowOff>381000</xdr:rowOff>
    </xdr:from>
    <xdr:ext cx="800100" cy="800100"/>
    <xdr:pic>
      <xdr:nvPicPr>
        <xdr:cNvPr id="138" name="Picture 137">
          <a:extLst>
            <a:ext uri="{FF2B5EF4-FFF2-40B4-BE49-F238E27FC236}">
              <a16:creationId xmlns:a16="http://schemas.microsoft.com/office/drawing/2014/main" xmlns="" id="{39B933B6-22E3-4CE7-B29A-D48CB31CA7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8859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142875</xdr:colOff>
      <xdr:row>99</xdr:row>
      <xdr:rowOff>314325</xdr:rowOff>
    </xdr:from>
    <xdr:ext cx="800100" cy="800100"/>
    <xdr:pic>
      <xdr:nvPicPr>
        <xdr:cNvPr id="141" name="Picture 140">
          <a:extLst>
            <a:ext uri="{FF2B5EF4-FFF2-40B4-BE49-F238E27FC236}">
              <a16:creationId xmlns:a16="http://schemas.microsoft.com/office/drawing/2014/main" xmlns="" id="{C83AB506-5997-4A4F-95D5-A0461E9CFE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8169175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100</xdr:row>
      <xdr:rowOff>381000</xdr:rowOff>
    </xdr:from>
    <xdr:ext cx="800100" cy="800100"/>
    <xdr:pic>
      <xdr:nvPicPr>
        <xdr:cNvPr id="142" name="Picture 141">
          <a:extLst>
            <a:ext uri="{FF2B5EF4-FFF2-40B4-BE49-F238E27FC236}">
              <a16:creationId xmlns:a16="http://schemas.microsoft.com/office/drawing/2014/main" xmlns="" id="{2AB02D23-7D07-4F7E-B0FF-660584BE38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9240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101</xdr:row>
      <xdr:rowOff>381000</xdr:rowOff>
    </xdr:from>
    <xdr:ext cx="800100" cy="800100"/>
    <xdr:pic>
      <xdr:nvPicPr>
        <xdr:cNvPr id="143" name="Picture 142">
          <a:extLst>
            <a:ext uri="{FF2B5EF4-FFF2-40B4-BE49-F238E27FC236}">
              <a16:creationId xmlns:a16="http://schemas.microsoft.com/office/drawing/2014/main" xmlns="" id="{6F16A320-AD61-4079-B3D4-8A2ABA5C1C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9431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102</xdr:row>
      <xdr:rowOff>381000</xdr:rowOff>
    </xdr:from>
    <xdr:ext cx="800100" cy="800100"/>
    <xdr:pic>
      <xdr:nvPicPr>
        <xdr:cNvPr id="144" name="Picture 143">
          <a:extLst>
            <a:ext uri="{FF2B5EF4-FFF2-40B4-BE49-F238E27FC236}">
              <a16:creationId xmlns:a16="http://schemas.microsoft.com/office/drawing/2014/main" xmlns="" id="{1F0A7780-AAA2-4AF7-8327-CA2A193F81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9621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103</xdr:row>
      <xdr:rowOff>295275</xdr:rowOff>
    </xdr:from>
    <xdr:ext cx="800100" cy="800100"/>
    <xdr:pic>
      <xdr:nvPicPr>
        <xdr:cNvPr id="146" name="Picture 145">
          <a:extLst>
            <a:ext uri="{FF2B5EF4-FFF2-40B4-BE49-F238E27FC236}">
              <a16:creationId xmlns:a16="http://schemas.microsoft.com/office/drawing/2014/main" xmlns="" id="{CABA19E2-698C-4E7C-8F04-8E52D3A8C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0436125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104</xdr:row>
      <xdr:rowOff>381000</xdr:rowOff>
    </xdr:from>
    <xdr:ext cx="800100" cy="800100"/>
    <xdr:pic>
      <xdr:nvPicPr>
        <xdr:cNvPr id="147" name="Picture 146">
          <a:extLst>
            <a:ext uri="{FF2B5EF4-FFF2-40B4-BE49-F238E27FC236}">
              <a16:creationId xmlns:a16="http://schemas.microsoft.com/office/drawing/2014/main" xmlns="" id="{591B66F8-6429-4E79-B40C-A09FA7AA2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0002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105</xdr:row>
      <xdr:rowOff>381000</xdr:rowOff>
    </xdr:from>
    <xdr:ext cx="800100" cy="800100"/>
    <xdr:pic>
      <xdr:nvPicPr>
        <xdr:cNvPr id="148" name="Picture 147">
          <a:extLst>
            <a:ext uri="{FF2B5EF4-FFF2-40B4-BE49-F238E27FC236}">
              <a16:creationId xmlns:a16="http://schemas.microsoft.com/office/drawing/2014/main" xmlns="" id="{F013F0BC-F6C9-4BD4-9E04-B8202B0210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0193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106</xdr:row>
      <xdr:rowOff>381000</xdr:rowOff>
    </xdr:from>
    <xdr:ext cx="800100" cy="800100"/>
    <xdr:pic>
      <xdr:nvPicPr>
        <xdr:cNvPr id="149" name="Picture 148">
          <a:extLst>
            <a:ext uri="{FF2B5EF4-FFF2-40B4-BE49-F238E27FC236}">
              <a16:creationId xmlns:a16="http://schemas.microsoft.com/office/drawing/2014/main" xmlns="" id="{C7631B82-178E-4AA5-BFC6-1BD07A3F09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0383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107</xdr:row>
      <xdr:rowOff>381000</xdr:rowOff>
    </xdr:from>
    <xdr:ext cx="800100" cy="800100"/>
    <xdr:pic>
      <xdr:nvPicPr>
        <xdr:cNvPr id="150" name="Picture 149">
          <a:extLst>
            <a:ext uri="{FF2B5EF4-FFF2-40B4-BE49-F238E27FC236}">
              <a16:creationId xmlns:a16="http://schemas.microsoft.com/office/drawing/2014/main" xmlns="" id="{09FC9ECA-EEFA-41C1-B676-1DF7689537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0574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108</xdr:row>
      <xdr:rowOff>381000</xdr:rowOff>
    </xdr:from>
    <xdr:ext cx="800100" cy="800100"/>
    <xdr:pic>
      <xdr:nvPicPr>
        <xdr:cNvPr id="151" name="Picture 150">
          <a:extLst>
            <a:ext uri="{FF2B5EF4-FFF2-40B4-BE49-F238E27FC236}">
              <a16:creationId xmlns:a16="http://schemas.microsoft.com/office/drawing/2014/main" xmlns="" id="{0960E2FD-8AD0-4867-8F56-CD8E094E8E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0764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109</xdr:row>
      <xdr:rowOff>381000</xdr:rowOff>
    </xdr:from>
    <xdr:ext cx="800100" cy="800100"/>
    <xdr:pic>
      <xdr:nvPicPr>
        <xdr:cNvPr id="152" name="Picture 151">
          <a:extLst>
            <a:ext uri="{FF2B5EF4-FFF2-40B4-BE49-F238E27FC236}">
              <a16:creationId xmlns:a16="http://schemas.microsoft.com/office/drawing/2014/main" xmlns="" id="{E81DDCEE-BF1C-4168-B5E8-CDBB009D8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0955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110</xdr:row>
      <xdr:rowOff>381000</xdr:rowOff>
    </xdr:from>
    <xdr:ext cx="800100" cy="800100"/>
    <xdr:pic>
      <xdr:nvPicPr>
        <xdr:cNvPr id="153" name="Picture 152">
          <a:extLst>
            <a:ext uri="{FF2B5EF4-FFF2-40B4-BE49-F238E27FC236}">
              <a16:creationId xmlns:a16="http://schemas.microsoft.com/office/drawing/2014/main" xmlns="" id="{72F00F8C-DCE5-4534-B764-ADA17F0A51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1145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114300</xdr:colOff>
      <xdr:row>111</xdr:row>
      <xdr:rowOff>371475</xdr:rowOff>
    </xdr:from>
    <xdr:ext cx="800100" cy="800100"/>
    <xdr:pic>
      <xdr:nvPicPr>
        <xdr:cNvPr id="155" name="Picture 154">
          <a:extLst>
            <a:ext uri="{FF2B5EF4-FFF2-40B4-BE49-F238E27FC236}">
              <a16:creationId xmlns:a16="http://schemas.microsoft.com/office/drawing/2014/main" xmlns="" id="{05157AB6-07E5-4C1A-8852-D4E85922A1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65084325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112</xdr:row>
      <xdr:rowOff>381000</xdr:rowOff>
    </xdr:from>
    <xdr:ext cx="800100" cy="800100"/>
    <xdr:pic>
      <xdr:nvPicPr>
        <xdr:cNvPr id="156" name="Picture 155">
          <a:extLst>
            <a:ext uri="{FF2B5EF4-FFF2-40B4-BE49-F238E27FC236}">
              <a16:creationId xmlns:a16="http://schemas.microsoft.com/office/drawing/2014/main" xmlns="" id="{B8B3A8AB-25B8-4172-950B-C3D30AFC81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1526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113</xdr:row>
      <xdr:rowOff>381000</xdr:rowOff>
    </xdr:from>
    <xdr:ext cx="800100" cy="800100"/>
    <xdr:pic>
      <xdr:nvPicPr>
        <xdr:cNvPr id="157" name="Picture 156">
          <a:extLst>
            <a:ext uri="{FF2B5EF4-FFF2-40B4-BE49-F238E27FC236}">
              <a16:creationId xmlns:a16="http://schemas.microsoft.com/office/drawing/2014/main" xmlns="" id="{93C76759-9C2D-4FDB-9EFB-EB77969E08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1717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114</xdr:row>
      <xdr:rowOff>381000</xdr:rowOff>
    </xdr:from>
    <xdr:ext cx="800100" cy="800100"/>
    <xdr:pic>
      <xdr:nvPicPr>
        <xdr:cNvPr id="158" name="Picture 157">
          <a:extLst>
            <a:ext uri="{FF2B5EF4-FFF2-40B4-BE49-F238E27FC236}">
              <a16:creationId xmlns:a16="http://schemas.microsoft.com/office/drawing/2014/main" xmlns="" id="{BBFCD90E-EBC8-4937-BDDC-955ACCA587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1907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115</xdr:row>
      <xdr:rowOff>381000</xdr:rowOff>
    </xdr:from>
    <xdr:ext cx="800100" cy="800100"/>
    <xdr:pic>
      <xdr:nvPicPr>
        <xdr:cNvPr id="159" name="Picture 158">
          <a:extLst>
            <a:ext uri="{FF2B5EF4-FFF2-40B4-BE49-F238E27FC236}">
              <a16:creationId xmlns:a16="http://schemas.microsoft.com/office/drawing/2014/main" xmlns="" id="{FD0F3D24-0C38-4D4E-9C44-330B316CF4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2098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116</xdr:row>
      <xdr:rowOff>381000</xdr:rowOff>
    </xdr:from>
    <xdr:ext cx="800100" cy="800100"/>
    <xdr:pic>
      <xdr:nvPicPr>
        <xdr:cNvPr id="160" name="Picture 159">
          <a:extLst>
            <a:ext uri="{FF2B5EF4-FFF2-40B4-BE49-F238E27FC236}">
              <a16:creationId xmlns:a16="http://schemas.microsoft.com/office/drawing/2014/main" xmlns="" id="{AE6A1B34-AF49-4F80-951B-B74E8CEEF2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2288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117</xdr:row>
      <xdr:rowOff>381000</xdr:rowOff>
    </xdr:from>
    <xdr:ext cx="800100" cy="800100"/>
    <xdr:pic>
      <xdr:nvPicPr>
        <xdr:cNvPr id="161" name="Picture 160">
          <a:extLst>
            <a:ext uri="{FF2B5EF4-FFF2-40B4-BE49-F238E27FC236}">
              <a16:creationId xmlns:a16="http://schemas.microsoft.com/office/drawing/2014/main" xmlns="" id="{9AEA4A42-32EC-4703-B6C1-AE71E21680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2479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118</xdr:row>
      <xdr:rowOff>381000</xdr:rowOff>
    </xdr:from>
    <xdr:ext cx="800100" cy="800100"/>
    <xdr:pic>
      <xdr:nvPicPr>
        <xdr:cNvPr id="162" name="Picture 161">
          <a:extLst>
            <a:ext uri="{FF2B5EF4-FFF2-40B4-BE49-F238E27FC236}">
              <a16:creationId xmlns:a16="http://schemas.microsoft.com/office/drawing/2014/main" xmlns="" id="{95AB66A6-D25D-4A9B-ADE0-BBD71A71C5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2669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119</xdr:row>
      <xdr:rowOff>381000</xdr:rowOff>
    </xdr:from>
    <xdr:ext cx="800100" cy="800100"/>
    <xdr:pic>
      <xdr:nvPicPr>
        <xdr:cNvPr id="163" name="Picture 162">
          <a:extLst>
            <a:ext uri="{FF2B5EF4-FFF2-40B4-BE49-F238E27FC236}">
              <a16:creationId xmlns:a16="http://schemas.microsoft.com/office/drawing/2014/main" xmlns="" id="{E653CBA0-3485-417E-A074-E4F712491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2860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120</xdr:row>
      <xdr:rowOff>381000</xdr:rowOff>
    </xdr:from>
    <xdr:ext cx="800100" cy="800100"/>
    <xdr:pic>
      <xdr:nvPicPr>
        <xdr:cNvPr id="164" name="Picture 163">
          <a:extLst>
            <a:ext uri="{FF2B5EF4-FFF2-40B4-BE49-F238E27FC236}">
              <a16:creationId xmlns:a16="http://schemas.microsoft.com/office/drawing/2014/main" xmlns="" id="{8377D3EC-AD71-4607-B7DE-A51B6AF6FC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3050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95250</xdr:colOff>
      <xdr:row>121</xdr:row>
      <xdr:rowOff>381000</xdr:rowOff>
    </xdr:from>
    <xdr:ext cx="800100" cy="800100"/>
    <xdr:pic>
      <xdr:nvPicPr>
        <xdr:cNvPr id="166" name="Picture 165">
          <a:extLst>
            <a:ext uri="{FF2B5EF4-FFF2-40B4-BE49-F238E27FC236}">
              <a16:creationId xmlns:a16="http://schemas.microsoft.com/office/drawing/2014/main" xmlns="" id="{24FB92A5-22AF-4482-AE9A-1A6EF1F4C2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7080885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122</xdr:row>
      <xdr:rowOff>381000</xdr:rowOff>
    </xdr:from>
    <xdr:ext cx="800100" cy="800100"/>
    <xdr:pic>
      <xdr:nvPicPr>
        <xdr:cNvPr id="167" name="Picture 166">
          <a:extLst>
            <a:ext uri="{FF2B5EF4-FFF2-40B4-BE49-F238E27FC236}">
              <a16:creationId xmlns:a16="http://schemas.microsoft.com/office/drawing/2014/main" xmlns="" id="{03BA16E5-20E5-462A-81B4-FB59AE9C74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3431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123</xdr:row>
      <xdr:rowOff>381000</xdr:rowOff>
    </xdr:from>
    <xdr:ext cx="800100" cy="800100"/>
    <xdr:pic>
      <xdr:nvPicPr>
        <xdr:cNvPr id="168" name="Picture 167">
          <a:extLst>
            <a:ext uri="{FF2B5EF4-FFF2-40B4-BE49-F238E27FC236}">
              <a16:creationId xmlns:a16="http://schemas.microsoft.com/office/drawing/2014/main" xmlns="" id="{04DCE0F5-BB5D-4ED8-B2F6-2DE3F56BC0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3622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124</xdr:row>
      <xdr:rowOff>381000</xdr:rowOff>
    </xdr:from>
    <xdr:ext cx="800100" cy="800100"/>
    <xdr:pic>
      <xdr:nvPicPr>
        <xdr:cNvPr id="169" name="Picture 168">
          <a:extLst>
            <a:ext uri="{FF2B5EF4-FFF2-40B4-BE49-F238E27FC236}">
              <a16:creationId xmlns:a16="http://schemas.microsoft.com/office/drawing/2014/main" xmlns="" id="{29CE6228-190E-478C-B835-BDB9138500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3812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125</xdr:row>
      <xdr:rowOff>381000</xdr:rowOff>
    </xdr:from>
    <xdr:ext cx="800100" cy="800100"/>
    <xdr:pic>
      <xdr:nvPicPr>
        <xdr:cNvPr id="170" name="Picture 169">
          <a:extLst>
            <a:ext uri="{FF2B5EF4-FFF2-40B4-BE49-F238E27FC236}">
              <a16:creationId xmlns:a16="http://schemas.microsoft.com/office/drawing/2014/main" xmlns="" id="{54A59B71-132A-42F3-AB9C-81DC943E41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4003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142875</xdr:colOff>
      <xdr:row>126</xdr:row>
      <xdr:rowOff>247650</xdr:rowOff>
    </xdr:from>
    <xdr:ext cx="800100" cy="800100"/>
    <xdr:pic>
      <xdr:nvPicPr>
        <xdr:cNvPr id="175" name="Picture 174">
          <a:extLst>
            <a:ext uri="{FF2B5EF4-FFF2-40B4-BE49-F238E27FC236}">
              <a16:creationId xmlns:a16="http://schemas.microsoft.com/office/drawing/2014/main" xmlns="" id="{14A385CE-FF52-4719-9CD2-23B2815B7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73533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114300</xdr:colOff>
      <xdr:row>127</xdr:row>
      <xdr:rowOff>247650</xdr:rowOff>
    </xdr:from>
    <xdr:ext cx="800100" cy="800100"/>
    <xdr:pic>
      <xdr:nvPicPr>
        <xdr:cNvPr id="178" name="Picture 177">
          <a:extLst>
            <a:ext uri="{FF2B5EF4-FFF2-40B4-BE49-F238E27FC236}">
              <a16:creationId xmlns:a16="http://schemas.microsoft.com/office/drawing/2014/main" xmlns="" id="{CED2AC98-D8AB-421C-A570-05F5D362BB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4104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57150</xdr:colOff>
      <xdr:row>128</xdr:row>
      <xdr:rowOff>371475</xdr:rowOff>
    </xdr:from>
    <xdr:ext cx="800100" cy="800100"/>
    <xdr:pic>
      <xdr:nvPicPr>
        <xdr:cNvPr id="179" name="Picture 178">
          <a:extLst>
            <a:ext uri="{FF2B5EF4-FFF2-40B4-BE49-F238E27FC236}">
              <a16:creationId xmlns:a16="http://schemas.microsoft.com/office/drawing/2014/main" xmlns="" id="{E49447AF-29E5-4101-800E-D7063EA14E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74799825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129</xdr:row>
      <xdr:rowOff>381000</xdr:rowOff>
    </xdr:from>
    <xdr:ext cx="800100" cy="800100"/>
    <xdr:pic>
      <xdr:nvPicPr>
        <xdr:cNvPr id="180" name="Picture 179">
          <a:extLst>
            <a:ext uri="{FF2B5EF4-FFF2-40B4-BE49-F238E27FC236}">
              <a16:creationId xmlns:a16="http://schemas.microsoft.com/office/drawing/2014/main" xmlns="" id="{89A4C992-7663-4E46-88F8-781554484F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4765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130</xdr:row>
      <xdr:rowOff>381000</xdr:rowOff>
    </xdr:from>
    <xdr:ext cx="800100" cy="800100"/>
    <xdr:pic>
      <xdr:nvPicPr>
        <xdr:cNvPr id="181" name="Picture 180">
          <a:extLst>
            <a:ext uri="{FF2B5EF4-FFF2-40B4-BE49-F238E27FC236}">
              <a16:creationId xmlns:a16="http://schemas.microsoft.com/office/drawing/2014/main" xmlns="" id="{C9ADDE07-BAC2-4F80-9DE6-56D71FD51D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4955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131</xdr:row>
      <xdr:rowOff>381000</xdr:rowOff>
    </xdr:from>
    <xdr:ext cx="800100" cy="800100"/>
    <xdr:pic>
      <xdr:nvPicPr>
        <xdr:cNvPr id="182" name="Picture 181">
          <a:extLst>
            <a:ext uri="{FF2B5EF4-FFF2-40B4-BE49-F238E27FC236}">
              <a16:creationId xmlns:a16="http://schemas.microsoft.com/office/drawing/2014/main" xmlns="" id="{2DEA8D47-5B73-445B-B5B7-CB355BFAA4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5146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152400</xdr:colOff>
      <xdr:row>132</xdr:row>
      <xdr:rowOff>285750</xdr:rowOff>
    </xdr:from>
    <xdr:ext cx="800100" cy="800100"/>
    <xdr:pic>
      <xdr:nvPicPr>
        <xdr:cNvPr id="185" name="Picture 184">
          <a:extLst>
            <a:ext uri="{FF2B5EF4-FFF2-40B4-BE49-F238E27FC236}">
              <a16:creationId xmlns:a16="http://schemas.microsoft.com/office/drawing/2014/main" xmlns="" id="{3D00598E-3931-4D34-9B8C-8B972C9C17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770001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133</xdr:row>
      <xdr:rowOff>381000</xdr:rowOff>
    </xdr:from>
    <xdr:ext cx="800100" cy="800100"/>
    <xdr:pic>
      <xdr:nvPicPr>
        <xdr:cNvPr id="186" name="Picture 185">
          <a:extLst>
            <a:ext uri="{FF2B5EF4-FFF2-40B4-BE49-F238E27FC236}">
              <a16:creationId xmlns:a16="http://schemas.microsoft.com/office/drawing/2014/main" xmlns="" id="{F5DCFCFE-EB5A-4630-AFAB-CA1A114AFF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5527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134</xdr:row>
      <xdr:rowOff>381000</xdr:rowOff>
    </xdr:from>
    <xdr:ext cx="800100" cy="800100"/>
    <xdr:pic>
      <xdr:nvPicPr>
        <xdr:cNvPr id="187" name="Picture 186">
          <a:extLst>
            <a:ext uri="{FF2B5EF4-FFF2-40B4-BE49-F238E27FC236}">
              <a16:creationId xmlns:a16="http://schemas.microsoft.com/office/drawing/2014/main" xmlns="" id="{EDA24FF8-74A9-4C22-81E8-D63937B3F3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5717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135</xdr:row>
      <xdr:rowOff>381000</xdr:rowOff>
    </xdr:from>
    <xdr:ext cx="800100" cy="800100"/>
    <xdr:pic>
      <xdr:nvPicPr>
        <xdr:cNvPr id="188" name="Picture 187">
          <a:extLst>
            <a:ext uri="{FF2B5EF4-FFF2-40B4-BE49-F238E27FC236}">
              <a16:creationId xmlns:a16="http://schemas.microsoft.com/office/drawing/2014/main" xmlns="" id="{836D7F44-EE10-439C-ABCB-718D189530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5908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136</xdr:row>
      <xdr:rowOff>381000</xdr:rowOff>
    </xdr:from>
    <xdr:ext cx="800100" cy="800100"/>
    <xdr:pic>
      <xdr:nvPicPr>
        <xdr:cNvPr id="189" name="Picture 188">
          <a:extLst>
            <a:ext uri="{FF2B5EF4-FFF2-40B4-BE49-F238E27FC236}">
              <a16:creationId xmlns:a16="http://schemas.microsoft.com/office/drawing/2014/main" xmlns="" id="{444299BE-0FF8-4142-AE02-3DE8645B5B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6098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137</xdr:row>
      <xdr:rowOff>381000</xdr:rowOff>
    </xdr:from>
    <xdr:ext cx="800100" cy="800100"/>
    <xdr:pic>
      <xdr:nvPicPr>
        <xdr:cNvPr id="190" name="Picture 189">
          <a:extLst>
            <a:ext uri="{FF2B5EF4-FFF2-40B4-BE49-F238E27FC236}">
              <a16:creationId xmlns:a16="http://schemas.microsoft.com/office/drawing/2014/main" xmlns="" id="{9B500B4C-031C-4CD4-A885-D7B4DADA9C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6289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95250</xdr:colOff>
      <xdr:row>138</xdr:row>
      <xdr:rowOff>295275</xdr:rowOff>
    </xdr:from>
    <xdr:ext cx="800100" cy="800100"/>
    <xdr:pic>
      <xdr:nvPicPr>
        <xdr:cNvPr id="192" name="Picture 191">
          <a:extLst>
            <a:ext uri="{FF2B5EF4-FFF2-40B4-BE49-F238E27FC236}">
              <a16:creationId xmlns:a16="http://schemas.microsoft.com/office/drawing/2014/main" xmlns="" id="{36D6AA4B-8CE1-46DD-9715-29B4037B8A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80438625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114300</xdr:colOff>
      <xdr:row>139</xdr:row>
      <xdr:rowOff>238125</xdr:rowOff>
    </xdr:from>
    <xdr:ext cx="800100" cy="800100"/>
    <xdr:pic>
      <xdr:nvPicPr>
        <xdr:cNvPr id="193" name="Picture 192">
          <a:extLst>
            <a:ext uri="{FF2B5EF4-FFF2-40B4-BE49-F238E27FC236}">
              <a16:creationId xmlns:a16="http://schemas.microsoft.com/office/drawing/2014/main" xmlns="" id="{3CC33801-C00B-4D10-B197-04AF0DDC4C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0952975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140</xdr:row>
      <xdr:rowOff>381000</xdr:rowOff>
    </xdr:from>
    <xdr:ext cx="800100" cy="800100"/>
    <xdr:pic>
      <xdr:nvPicPr>
        <xdr:cNvPr id="194" name="Picture 193">
          <a:extLst>
            <a:ext uri="{FF2B5EF4-FFF2-40B4-BE49-F238E27FC236}">
              <a16:creationId xmlns:a16="http://schemas.microsoft.com/office/drawing/2014/main" xmlns="" id="{0EEB86B1-6562-4ACB-AB06-86636E7B3D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6860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141</xdr:row>
      <xdr:rowOff>381000</xdr:rowOff>
    </xdr:from>
    <xdr:ext cx="800100" cy="800100"/>
    <xdr:pic>
      <xdr:nvPicPr>
        <xdr:cNvPr id="195" name="Picture 194">
          <a:extLst>
            <a:ext uri="{FF2B5EF4-FFF2-40B4-BE49-F238E27FC236}">
              <a16:creationId xmlns:a16="http://schemas.microsoft.com/office/drawing/2014/main" xmlns="" id="{2BC6C112-3DF0-42D7-98B2-93BDFB6095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7051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142</xdr:row>
      <xdr:rowOff>381000</xdr:rowOff>
    </xdr:from>
    <xdr:ext cx="800100" cy="800100"/>
    <xdr:pic>
      <xdr:nvPicPr>
        <xdr:cNvPr id="196" name="Picture 195">
          <a:extLst>
            <a:ext uri="{FF2B5EF4-FFF2-40B4-BE49-F238E27FC236}">
              <a16:creationId xmlns:a16="http://schemas.microsoft.com/office/drawing/2014/main" xmlns="" id="{F7E5E9F4-9417-4E06-A002-6D88CE459F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7241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143</xdr:row>
      <xdr:rowOff>381000</xdr:rowOff>
    </xdr:from>
    <xdr:ext cx="800100" cy="800100"/>
    <xdr:pic>
      <xdr:nvPicPr>
        <xdr:cNvPr id="197" name="Picture 196">
          <a:extLst>
            <a:ext uri="{FF2B5EF4-FFF2-40B4-BE49-F238E27FC236}">
              <a16:creationId xmlns:a16="http://schemas.microsoft.com/office/drawing/2014/main" xmlns="" id="{422DD191-619B-415D-8BC7-6D4D51EC7A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7432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45720</xdr:colOff>
      <xdr:row>145</xdr:row>
      <xdr:rowOff>53340</xdr:rowOff>
    </xdr:from>
    <xdr:ext cx="800100" cy="533400"/>
    <xdr:pic>
      <xdr:nvPicPr>
        <xdr:cNvPr id="198" name="Picture 197">
          <a:extLst>
            <a:ext uri="{FF2B5EF4-FFF2-40B4-BE49-F238E27FC236}">
              <a16:creationId xmlns:a16="http://schemas.microsoft.com/office/drawing/2014/main" xmlns="" id="{C2AED876-4531-4564-9EB5-6CFCA133F3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" y="27675840"/>
          <a:ext cx="80010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145</xdr:row>
      <xdr:rowOff>381000</xdr:rowOff>
    </xdr:from>
    <xdr:ext cx="800100" cy="800100"/>
    <xdr:pic>
      <xdr:nvPicPr>
        <xdr:cNvPr id="199" name="Picture 198">
          <a:extLst>
            <a:ext uri="{FF2B5EF4-FFF2-40B4-BE49-F238E27FC236}">
              <a16:creationId xmlns:a16="http://schemas.microsoft.com/office/drawing/2014/main" xmlns="" id="{C8172A3C-9193-43E6-970B-C028E33003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7813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152400</xdr:colOff>
      <xdr:row>146</xdr:row>
      <xdr:rowOff>333375</xdr:rowOff>
    </xdr:from>
    <xdr:ext cx="800100" cy="800100"/>
    <xdr:pic>
      <xdr:nvPicPr>
        <xdr:cNvPr id="203" name="Picture 202">
          <a:extLst>
            <a:ext uri="{FF2B5EF4-FFF2-40B4-BE49-F238E27FC236}">
              <a16:creationId xmlns:a16="http://schemas.microsoft.com/office/drawing/2014/main" xmlns="" id="{5F507DDF-3446-4D5E-8140-AEBE646376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5048725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180975</xdr:colOff>
      <xdr:row>147</xdr:row>
      <xdr:rowOff>352425</xdr:rowOff>
    </xdr:from>
    <xdr:ext cx="800100" cy="800100"/>
    <xdr:pic>
      <xdr:nvPicPr>
        <xdr:cNvPr id="204" name="Picture 203">
          <a:extLst>
            <a:ext uri="{FF2B5EF4-FFF2-40B4-BE49-F238E27FC236}">
              <a16:creationId xmlns:a16="http://schemas.microsoft.com/office/drawing/2014/main" xmlns="" id="{FD973889-AE67-44B9-9689-3FDFDE7F58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85639275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148</xdr:row>
      <xdr:rowOff>381000</xdr:rowOff>
    </xdr:from>
    <xdr:ext cx="800100" cy="800100"/>
    <xdr:pic>
      <xdr:nvPicPr>
        <xdr:cNvPr id="205" name="Picture 204">
          <a:extLst>
            <a:ext uri="{FF2B5EF4-FFF2-40B4-BE49-F238E27FC236}">
              <a16:creationId xmlns:a16="http://schemas.microsoft.com/office/drawing/2014/main" xmlns="" id="{F66C5B29-5C2E-44EF-831B-D862D5C494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384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149</xdr:row>
      <xdr:rowOff>381000</xdr:rowOff>
    </xdr:from>
    <xdr:ext cx="800100" cy="800100"/>
    <xdr:pic>
      <xdr:nvPicPr>
        <xdr:cNvPr id="206" name="Picture 205">
          <a:extLst>
            <a:ext uri="{FF2B5EF4-FFF2-40B4-BE49-F238E27FC236}">
              <a16:creationId xmlns:a16="http://schemas.microsoft.com/office/drawing/2014/main" xmlns="" id="{57CADBDF-5361-493A-A709-E4D8B4884C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142875</xdr:colOff>
      <xdr:row>150</xdr:row>
      <xdr:rowOff>323850</xdr:rowOff>
    </xdr:from>
    <xdr:ext cx="800100" cy="800100"/>
    <xdr:pic>
      <xdr:nvPicPr>
        <xdr:cNvPr id="208" name="Picture 207">
          <a:extLst>
            <a:ext uri="{FF2B5EF4-FFF2-40B4-BE49-F238E27FC236}">
              <a16:creationId xmlns:a16="http://schemas.microsoft.com/office/drawing/2014/main" xmlns="" id="{73EFB3B3-F059-407B-B874-5EA7483B7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3252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151</xdr:row>
      <xdr:rowOff>381000</xdr:rowOff>
    </xdr:from>
    <xdr:ext cx="800100" cy="800100"/>
    <xdr:pic>
      <xdr:nvPicPr>
        <xdr:cNvPr id="209" name="Picture 208">
          <a:extLst>
            <a:ext uri="{FF2B5EF4-FFF2-40B4-BE49-F238E27FC236}">
              <a16:creationId xmlns:a16="http://schemas.microsoft.com/office/drawing/2014/main" xmlns="" id="{1853DE9B-8AAC-485E-BEE0-749D078611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956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152</xdr:row>
      <xdr:rowOff>381000</xdr:rowOff>
    </xdr:from>
    <xdr:ext cx="800100" cy="800100"/>
    <xdr:pic>
      <xdr:nvPicPr>
        <xdr:cNvPr id="210" name="Picture 209">
          <a:extLst>
            <a:ext uri="{FF2B5EF4-FFF2-40B4-BE49-F238E27FC236}">
              <a16:creationId xmlns:a16="http://schemas.microsoft.com/office/drawing/2014/main" xmlns="" id="{608A6F86-1D29-4773-B961-6C3C290CA0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9146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153</xdr:row>
      <xdr:rowOff>381000</xdr:rowOff>
    </xdr:from>
    <xdr:ext cx="800100" cy="800100"/>
    <xdr:pic>
      <xdr:nvPicPr>
        <xdr:cNvPr id="211" name="Picture 210">
          <a:extLst>
            <a:ext uri="{FF2B5EF4-FFF2-40B4-BE49-F238E27FC236}">
              <a16:creationId xmlns:a16="http://schemas.microsoft.com/office/drawing/2014/main" xmlns="" id="{C26B2D75-E009-41CB-A620-74620AD8BD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9337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154</xdr:row>
      <xdr:rowOff>381000</xdr:rowOff>
    </xdr:from>
    <xdr:ext cx="800100" cy="800100"/>
    <xdr:pic>
      <xdr:nvPicPr>
        <xdr:cNvPr id="212" name="Picture 211">
          <a:extLst>
            <a:ext uri="{FF2B5EF4-FFF2-40B4-BE49-F238E27FC236}">
              <a16:creationId xmlns:a16="http://schemas.microsoft.com/office/drawing/2014/main" xmlns="" id="{2DCD731C-4CF2-4B39-A57D-DE34AAE0FF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95275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45720</xdr:colOff>
      <xdr:row>155</xdr:row>
      <xdr:rowOff>106680</xdr:rowOff>
    </xdr:from>
    <xdr:ext cx="800100" cy="533400"/>
    <xdr:pic>
      <xdr:nvPicPr>
        <xdr:cNvPr id="213" name="Picture 212">
          <a:extLst>
            <a:ext uri="{FF2B5EF4-FFF2-40B4-BE49-F238E27FC236}">
              <a16:creationId xmlns:a16="http://schemas.microsoft.com/office/drawing/2014/main" xmlns="" id="{6FD5F32C-6D53-48B6-8CBC-B0C452C56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" y="29634180"/>
          <a:ext cx="80010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</xdr:colOff>
      <xdr:row>155</xdr:row>
      <xdr:rowOff>381000</xdr:rowOff>
    </xdr:from>
    <xdr:ext cx="800100" cy="800100"/>
    <xdr:pic>
      <xdr:nvPicPr>
        <xdr:cNvPr id="214" name="Picture 213">
          <a:extLst>
            <a:ext uri="{FF2B5EF4-FFF2-40B4-BE49-F238E27FC236}">
              <a16:creationId xmlns:a16="http://schemas.microsoft.com/office/drawing/2014/main" xmlns="" id="{10A9ED9E-F5B9-4E51-A93A-933EEDCCDF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97180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114300</xdr:colOff>
      <xdr:row>156</xdr:row>
      <xdr:rowOff>361950</xdr:rowOff>
    </xdr:from>
    <xdr:ext cx="800100" cy="800100"/>
    <xdr:pic>
      <xdr:nvPicPr>
        <xdr:cNvPr id="237" name="Picture 236">
          <a:extLst>
            <a:ext uri="{FF2B5EF4-FFF2-40B4-BE49-F238E27FC236}">
              <a16:creationId xmlns:a16="http://schemas.microsoft.com/office/drawing/2014/main" xmlns="" id="{548F457C-23E3-4EAB-AC8D-268A05B8E1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7923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0"/>
  <sheetViews>
    <sheetView tabSelected="1" workbookViewId="0">
      <selection activeCell="C4" sqref="C4"/>
    </sheetView>
  </sheetViews>
  <sheetFormatPr defaultColWidth="16.125" defaultRowHeight="45" customHeight="1"/>
  <cols>
    <col min="1" max="1" width="13.125" style="11" customWidth="1"/>
    <col min="2" max="2" width="20.125" style="11" bestFit="1" customWidth="1"/>
    <col min="3" max="3" width="8.625" style="11" bestFit="1" customWidth="1"/>
    <col min="4" max="4" width="17.625" style="11" bestFit="1" customWidth="1"/>
    <col min="5" max="5" width="10.375" style="11" bestFit="1" customWidth="1"/>
    <col min="6" max="6" width="10" style="12" customWidth="1"/>
    <col min="7" max="7" width="8.625" style="11" bestFit="1" customWidth="1"/>
    <col min="8" max="8" width="13" style="11" bestFit="1" customWidth="1"/>
    <col min="9" max="9" width="6.625" style="11" customWidth="1"/>
    <col min="10" max="10" width="7.625" style="11" customWidth="1"/>
    <col min="11" max="11" width="6.625" style="11" customWidth="1"/>
    <col min="12" max="12" width="7.625" style="11" customWidth="1"/>
    <col min="13" max="13" width="6.625" style="11" customWidth="1"/>
    <col min="14" max="14" width="7.625" style="11" customWidth="1"/>
    <col min="15" max="15" width="6.625" style="11" customWidth="1"/>
    <col min="16" max="16" width="7.625" style="11" customWidth="1"/>
    <col min="17" max="17" width="6.625" style="11" customWidth="1"/>
    <col min="18" max="19" width="7.625" style="11" customWidth="1"/>
    <col min="20" max="20" width="8.625" style="11" customWidth="1"/>
    <col min="21" max="22" width="7.625" style="11" customWidth="1"/>
    <col min="23" max="23" width="11" style="11" bestFit="1" customWidth="1"/>
    <col min="24" max="16384" width="16.125" style="11"/>
  </cols>
  <sheetData>
    <row r="1" spans="1:24" s="3" customFormat="1" ht="45" customHeight="1">
      <c r="A1" s="16"/>
      <c r="B1" s="17" t="s">
        <v>203</v>
      </c>
      <c r="C1" s="17" t="s">
        <v>202</v>
      </c>
      <c r="D1" s="17" t="s">
        <v>201</v>
      </c>
      <c r="E1" s="18" t="s">
        <v>200</v>
      </c>
      <c r="F1" s="18" t="s">
        <v>199</v>
      </c>
      <c r="G1" s="17" t="s">
        <v>198</v>
      </c>
      <c r="H1" s="19" t="s">
        <v>197</v>
      </c>
      <c r="I1" s="17" t="s">
        <v>196</v>
      </c>
      <c r="J1" s="17" t="s">
        <v>204</v>
      </c>
      <c r="K1" s="17" t="s">
        <v>195</v>
      </c>
      <c r="L1" s="17" t="s">
        <v>205</v>
      </c>
      <c r="M1" s="17" t="s">
        <v>194</v>
      </c>
      <c r="N1" s="17" t="s">
        <v>206</v>
      </c>
      <c r="O1" s="17" t="s">
        <v>193</v>
      </c>
      <c r="P1" s="17" t="s">
        <v>207</v>
      </c>
      <c r="Q1" s="17" t="s">
        <v>192</v>
      </c>
      <c r="R1" s="17" t="s">
        <v>208</v>
      </c>
      <c r="S1" s="17" t="s">
        <v>191</v>
      </c>
      <c r="T1" s="17" t="s">
        <v>209</v>
      </c>
      <c r="U1" s="17" t="s">
        <v>190</v>
      </c>
      <c r="V1" s="17" t="s">
        <v>189</v>
      </c>
      <c r="W1" s="17" t="s">
        <v>188</v>
      </c>
      <c r="X1" s="16"/>
    </row>
    <row r="2" spans="1:24" s="8" customFormat="1" ht="45" customHeight="1">
      <c r="A2" s="4"/>
      <c r="B2" s="1" t="s">
        <v>4</v>
      </c>
      <c r="C2" s="1" t="s">
        <v>3</v>
      </c>
      <c r="D2" s="1" t="s">
        <v>187</v>
      </c>
      <c r="E2" s="1">
        <v>26142932</v>
      </c>
      <c r="F2" s="5" t="s">
        <v>91</v>
      </c>
      <c r="G2" s="1" t="s">
        <v>0</v>
      </c>
      <c r="H2" s="6">
        <v>85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>
        <v>93</v>
      </c>
      <c r="U2" s="4"/>
      <c r="V2" s="4"/>
      <c r="W2" s="7">
        <v>93</v>
      </c>
      <c r="X2" s="13">
        <f t="shared" ref="X2:X33" si="0">H2*W2</f>
        <v>7905</v>
      </c>
    </row>
    <row r="3" spans="1:24" s="8" customFormat="1" ht="45" customHeight="1">
      <c r="A3" s="4"/>
      <c r="B3" s="1" t="s">
        <v>146</v>
      </c>
      <c r="C3" s="1" t="s">
        <v>3</v>
      </c>
      <c r="D3" s="1" t="s">
        <v>145</v>
      </c>
      <c r="E3" s="1">
        <v>26145614</v>
      </c>
      <c r="F3" s="5" t="s">
        <v>5</v>
      </c>
      <c r="G3" s="1" t="s">
        <v>0</v>
      </c>
      <c r="H3" s="6">
        <v>130</v>
      </c>
      <c r="I3" s="4"/>
      <c r="J3" s="4"/>
      <c r="K3" s="4">
        <v>11</v>
      </c>
      <c r="L3" s="4">
        <v>12</v>
      </c>
      <c r="M3" s="4"/>
      <c r="N3" s="4">
        <v>3</v>
      </c>
      <c r="O3" s="4"/>
      <c r="P3" s="4"/>
      <c r="Q3" s="4"/>
      <c r="R3" s="4"/>
      <c r="S3" s="4"/>
      <c r="T3" s="4"/>
      <c r="U3" s="4"/>
      <c r="V3" s="4"/>
      <c r="W3" s="7">
        <v>26</v>
      </c>
      <c r="X3" s="13">
        <f t="shared" si="0"/>
        <v>3380</v>
      </c>
    </row>
    <row r="4" spans="1:24" s="8" customFormat="1" ht="66" customHeight="1">
      <c r="A4" s="4"/>
      <c r="B4" s="1" t="s">
        <v>4</v>
      </c>
      <c r="C4" s="1" t="s">
        <v>14</v>
      </c>
      <c r="D4" s="1" t="s">
        <v>186</v>
      </c>
      <c r="E4" s="1">
        <v>26147036</v>
      </c>
      <c r="F4" s="5" t="s">
        <v>5</v>
      </c>
      <c r="G4" s="1" t="s">
        <v>0</v>
      </c>
      <c r="H4" s="6">
        <v>180</v>
      </c>
      <c r="I4" s="4">
        <v>4</v>
      </c>
      <c r="J4" s="4">
        <v>4</v>
      </c>
      <c r="K4" s="4">
        <v>2</v>
      </c>
      <c r="L4" s="4">
        <v>2</v>
      </c>
      <c r="M4" s="4"/>
      <c r="N4" s="4"/>
      <c r="O4" s="4"/>
      <c r="P4" s="4"/>
      <c r="Q4" s="4"/>
      <c r="R4" s="4"/>
      <c r="S4" s="4"/>
      <c r="T4" s="4"/>
      <c r="U4" s="4"/>
      <c r="V4" s="4"/>
      <c r="W4" s="7">
        <v>12</v>
      </c>
      <c r="X4" s="13">
        <f t="shared" si="0"/>
        <v>2160</v>
      </c>
    </row>
    <row r="5" spans="1:24" s="8" customFormat="1" ht="55.5" customHeight="1">
      <c r="A5" s="4"/>
      <c r="B5" s="1" t="s">
        <v>34</v>
      </c>
      <c r="C5" s="1" t="s">
        <v>14</v>
      </c>
      <c r="D5" s="1" t="s">
        <v>185</v>
      </c>
      <c r="E5" s="1">
        <v>26151363</v>
      </c>
      <c r="F5" s="5" t="s">
        <v>184</v>
      </c>
      <c r="G5" s="1" t="s">
        <v>0</v>
      </c>
      <c r="H5" s="6">
        <v>140</v>
      </c>
      <c r="I5" s="4"/>
      <c r="J5" s="4"/>
      <c r="K5" s="4">
        <v>6</v>
      </c>
      <c r="L5" s="4">
        <v>3</v>
      </c>
      <c r="M5" s="4"/>
      <c r="N5" s="4">
        <v>8</v>
      </c>
      <c r="O5" s="4">
        <v>5</v>
      </c>
      <c r="P5" s="4">
        <v>14</v>
      </c>
      <c r="Q5" s="4"/>
      <c r="R5" s="4"/>
      <c r="S5" s="4">
        <v>9</v>
      </c>
      <c r="T5" s="4"/>
      <c r="U5" s="4"/>
      <c r="V5" s="4"/>
      <c r="W5" s="7">
        <v>45</v>
      </c>
      <c r="X5" s="13">
        <f t="shared" si="0"/>
        <v>6300</v>
      </c>
    </row>
    <row r="6" spans="1:24" s="8" customFormat="1" ht="45" customHeight="1">
      <c r="A6" s="4"/>
      <c r="B6" s="1" t="s">
        <v>9</v>
      </c>
      <c r="C6" s="1" t="s">
        <v>3</v>
      </c>
      <c r="D6" s="2" t="s">
        <v>183</v>
      </c>
      <c r="E6" s="1">
        <v>26152781</v>
      </c>
      <c r="F6" s="5" t="s">
        <v>10</v>
      </c>
      <c r="G6" s="1" t="s">
        <v>0</v>
      </c>
      <c r="H6" s="6">
        <v>85</v>
      </c>
      <c r="I6" s="4">
        <v>17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7">
        <v>17</v>
      </c>
      <c r="X6" s="13">
        <f t="shared" si="0"/>
        <v>1445</v>
      </c>
    </row>
    <row r="7" spans="1:24" s="8" customFormat="1" ht="45" customHeight="1">
      <c r="A7" s="4"/>
      <c r="B7" s="1" t="s">
        <v>4</v>
      </c>
      <c r="C7" s="1" t="s">
        <v>14</v>
      </c>
      <c r="D7" s="1" t="s">
        <v>182</v>
      </c>
      <c r="E7" s="1">
        <v>26153063</v>
      </c>
      <c r="F7" s="5" t="s">
        <v>181</v>
      </c>
      <c r="G7" s="1" t="s">
        <v>0</v>
      </c>
      <c r="H7" s="6">
        <v>120</v>
      </c>
      <c r="I7" s="4"/>
      <c r="J7" s="4"/>
      <c r="K7" s="4">
        <v>63</v>
      </c>
      <c r="L7" s="4">
        <v>32</v>
      </c>
      <c r="M7" s="4">
        <v>27</v>
      </c>
      <c r="N7" s="4"/>
      <c r="O7" s="4"/>
      <c r="P7" s="4"/>
      <c r="Q7" s="4"/>
      <c r="R7" s="4"/>
      <c r="S7" s="4"/>
      <c r="T7" s="4"/>
      <c r="U7" s="4"/>
      <c r="V7" s="4">
        <v>26</v>
      </c>
      <c r="W7" s="7">
        <v>148</v>
      </c>
      <c r="X7" s="13">
        <f t="shared" si="0"/>
        <v>17760</v>
      </c>
    </row>
    <row r="8" spans="1:24" s="8" customFormat="1" ht="45" customHeight="1">
      <c r="A8" s="4"/>
      <c r="B8" s="1" t="s">
        <v>34</v>
      </c>
      <c r="C8" s="1" t="s">
        <v>3</v>
      </c>
      <c r="D8" s="1" t="s">
        <v>180</v>
      </c>
      <c r="E8" s="1">
        <v>26154179</v>
      </c>
      <c r="F8" s="5" t="s">
        <v>179</v>
      </c>
      <c r="G8" s="1" t="s">
        <v>0</v>
      </c>
      <c r="H8" s="6">
        <v>120</v>
      </c>
      <c r="I8" s="4"/>
      <c r="J8" s="4"/>
      <c r="K8" s="4">
        <v>68</v>
      </c>
      <c r="L8" s="4">
        <v>70</v>
      </c>
      <c r="M8" s="4"/>
      <c r="N8" s="4"/>
      <c r="O8" s="4"/>
      <c r="P8" s="4"/>
      <c r="Q8" s="4"/>
      <c r="R8" s="4">
        <v>5</v>
      </c>
      <c r="S8" s="4">
        <v>21</v>
      </c>
      <c r="T8" s="4"/>
      <c r="U8" s="4"/>
      <c r="V8" s="4"/>
      <c r="W8" s="7">
        <v>164</v>
      </c>
      <c r="X8" s="13">
        <f t="shared" si="0"/>
        <v>19680</v>
      </c>
    </row>
    <row r="9" spans="1:24" s="8" customFormat="1" ht="45" customHeight="1">
      <c r="A9" s="4"/>
      <c r="B9" s="1" t="s">
        <v>146</v>
      </c>
      <c r="C9" s="1" t="s">
        <v>3</v>
      </c>
      <c r="D9" s="2" t="s">
        <v>178</v>
      </c>
      <c r="E9" s="1">
        <v>26155011</v>
      </c>
      <c r="F9" s="5" t="s">
        <v>177</v>
      </c>
      <c r="G9" s="1" t="s">
        <v>0</v>
      </c>
      <c r="H9" s="6">
        <v>110</v>
      </c>
      <c r="I9" s="4"/>
      <c r="J9" s="4"/>
      <c r="K9" s="4">
        <v>1</v>
      </c>
      <c r="L9" s="4"/>
      <c r="M9" s="4">
        <v>69</v>
      </c>
      <c r="N9" s="4">
        <v>67</v>
      </c>
      <c r="O9" s="4"/>
      <c r="P9" s="4"/>
      <c r="Q9" s="4"/>
      <c r="R9" s="4"/>
      <c r="S9" s="4"/>
      <c r="T9" s="4"/>
      <c r="U9" s="4"/>
      <c r="V9" s="4"/>
      <c r="W9" s="7">
        <v>137</v>
      </c>
      <c r="X9" s="13">
        <f t="shared" si="0"/>
        <v>15070</v>
      </c>
    </row>
    <row r="10" spans="1:24" s="8" customFormat="1" ht="45" customHeight="1">
      <c r="A10" s="4"/>
      <c r="B10" s="1" t="s">
        <v>146</v>
      </c>
      <c r="C10" s="1" t="s">
        <v>3</v>
      </c>
      <c r="D10" s="1" t="s">
        <v>176</v>
      </c>
      <c r="E10" s="1">
        <v>26155061</v>
      </c>
      <c r="F10" s="5" t="s">
        <v>50</v>
      </c>
      <c r="G10" s="1" t="s">
        <v>0</v>
      </c>
      <c r="H10" s="6">
        <v>110</v>
      </c>
      <c r="I10" s="4"/>
      <c r="J10" s="4"/>
      <c r="K10" s="4">
        <v>1</v>
      </c>
      <c r="L10" s="4">
        <v>1</v>
      </c>
      <c r="M10" s="4">
        <v>24</v>
      </c>
      <c r="N10" s="4">
        <v>9</v>
      </c>
      <c r="O10" s="4"/>
      <c r="P10" s="4"/>
      <c r="Q10" s="4"/>
      <c r="R10" s="4"/>
      <c r="S10" s="4"/>
      <c r="T10" s="4"/>
      <c r="U10" s="4"/>
      <c r="V10" s="4"/>
      <c r="W10" s="7">
        <v>35</v>
      </c>
      <c r="X10" s="13">
        <f t="shared" si="0"/>
        <v>3850</v>
      </c>
    </row>
    <row r="11" spans="1:24" s="8" customFormat="1" ht="45" customHeight="1">
      <c r="A11" s="4"/>
      <c r="B11" s="1" t="s">
        <v>146</v>
      </c>
      <c r="C11" s="1" t="s">
        <v>3</v>
      </c>
      <c r="D11" s="2" t="s">
        <v>145</v>
      </c>
      <c r="E11" s="1">
        <v>26158612</v>
      </c>
      <c r="F11" s="5" t="s">
        <v>31</v>
      </c>
      <c r="G11" s="1" t="s">
        <v>0</v>
      </c>
      <c r="H11" s="6">
        <v>130</v>
      </c>
      <c r="I11" s="4"/>
      <c r="J11" s="4"/>
      <c r="K11" s="4">
        <v>4</v>
      </c>
      <c r="L11" s="4">
        <v>18</v>
      </c>
      <c r="M11" s="4">
        <v>20</v>
      </c>
      <c r="N11" s="4">
        <v>20</v>
      </c>
      <c r="O11" s="4">
        <v>11</v>
      </c>
      <c r="P11" s="4"/>
      <c r="Q11" s="4">
        <v>10</v>
      </c>
      <c r="R11" s="4"/>
      <c r="S11" s="4">
        <v>2</v>
      </c>
      <c r="T11" s="4"/>
      <c r="U11" s="4"/>
      <c r="V11" s="4"/>
      <c r="W11" s="7">
        <v>85</v>
      </c>
      <c r="X11" s="13">
        <f t="shared" si="0"/>
        <v>11050</v>
      </c>
    </row>
    <row r="12" spans="1:24" s="8" customFormat="1" ht="45" customHeight="1">
      <c r="A12" s="4"/>
      <c r="B12" s="1" t="s">
        <v>34</v>
      </c>
      <c r="C12" s="1" t="s">
        <v>14</v>
      </c>
      <c r="D12" s="1" t="s">
        <v>155</v>
      </c>
      <c r="E12" s="1">
        <v>26161042</v>
      </c>
      <c r="F12" s="5" t="s">
        <v>175</v>
      </c>
      <c r="G12" s="1" t="s">
        <v>0</v>
      </c>
      <c r="H12" s="6">
        <v>150</v>
      </c>
      <c r="I12" s="4"/>
      <c r="J12" s="4">
        <v>9</v>
      </c>
      <c r="K12" s="4">
        <v>5</v>
      </c>
      <c r="L12" s="4">
        <v>2</v>
      </c>
      <c r="M12" s="4">
        <v>10</v>
      </c>
      <c r="N12" s="4">
        <v>1</v>
      </c>
      <c r="O12" s="4">
        <v>8</v>
      </c>
      <c r="P12" s="4"/>
      <c r="Q12" s="4"/>
      <c r="R12" s="4"/>
      <c r="S12" s="4"/>
      <c r="T12" s="4"/>
      <c r="U12" s="4"/>
      <c r="V12" s="4"/>
      <c r="W12" s="7">
        <v>35</v>
      </c>
      <c r="X12" s="13">
        <f t="shared" si="0"/>
        <v>5250</v>
      </c>
    </row>
    <row r="13" spans="1:24" s="8" customFormat="1" ht="45" customHeight="1">
      <c r="A13" s="4"/>
      <c r="B13" s="1" t="s">
        <v>34</v>
      </c>
      <c r="C13" s="1" t="s">
        <v>3</v>
      </c>
      <c r="D13" s="1" t="s">
        <v>174</v>
      </c>
      <c r="E13" s="1">
        <v>26161277</v>
      </c>
      <c r="F13" s="5" t="s">
        <v>5</v>
      </c>
      <c r="G13" s="1" t="s">
        <v>0</v>
      </c>
      <c r="H13" s="6">
        <v>110</v>
      </c>
      <c r="I13" s="4"/>
      <c r="J13" s="4">
        <v>3</v>
      </c>
      <c r="K13" s="4">
        <v>12</v>
      </c>
      <c r="L13" s="4">
        <v>23</v>
      </c>
      <c r="M13" s="4">
        <v>1</v>
      </c>
      <c r="N13" s="4">
        <v>13</v>
      </c>
      <c r="O13" s="4">
        <v>35</v>
      </c>
      <c r="P13" s="4">
        <v>10</v>
      </c>
      <c r="Q13" s="4"/>
      <c r="R13" s="4"/>
      <c r="S13" s="4">
        <v>1</v>
      </c>
      <c r="T13" s="4"/>
      <c r="U13" s="4"/>
      <c r="V13" s="4"/>
      <c r="W13" s="7">
        <v>98</v>
      </c>
      <c r="X13" s="13">
        <f t="shared" si="0"/>
        <v>10780</v>
      </c>
    </row>
    <row r="14" spans="1:24" s="8" customFormat="1" ht="45" customHeight="1">
      <c r="A14" s="4"/>
      <c r="B14" s="1" t="s">
        <v>4</v>
      </c>
      <c r="C14" s="1" t="s">
        <v>14</v>
      </c>
      <c r="D14" s="1" t="s">
        <v>172</v>
      </c>
      <c r="E14" s="1">
        <v>26161972</v>
      </c>
      <c r="F14" s="5" t="s">
        <v>173</v>
      </c>
      <c r="G14" s="1" t="s">
        <v>0</v>
      </c>
      <c r="H14" s="6">
        <v>130</v>
      </c>
      <c r="I14" s="4"/>
      <c r="J14" s="4"/>
      <c r="K14" s="4">
        <v>15</v>
      </c>
      <c r="L14" s="4">
        <v>16</v>
      </c>
      <c r="M14" s="4">
        <v>26</v>
      </c>
      <c r="N14" s="4">
        <v>20</v>
      </c>
      <c r="O14" s="4">
        <v>22</v>
      </c>
      <c r="P14" s="4">
        <v>22</v>
      </c>
      <c r="Q14" s="4">
        <v>21</v>
      </c>
      <c r="R14" s="4">
        <v>28</v>
      </c>
      <c r="S14" s="4">
        <v>4</v>
      </c>
      <c r="T14" s="4"/>
      <c r="U14" s="4"/>
      <c r="V14" s="4"/>
      <c r="W14" s="7">
        <v>174</v>
      </c>
      <c r="X14" s="13">
        <f t="shared" si="0"/>
        <v>22620</v>
      </c>
    </row>
    <row r="15" spans="1:24" s="8" customFormat="1" ht="60.75" customHeight="1">
      <c r="A15" s="4"/>
      <c r="B15" s="1" t="s">
        <v>4</v>
      </c>
      <c r="C15" s="1" t="s">
        <v>14</v>
      </c>
      <c r="D15" s="2" t="s">
        <v>172</v>
      </c>
      <c r="E15" s="1">
        <v>26162010</v>
      </c>
      <c r="F15" s="5" t="s">
        <v>35</v>
      </c>
      <c r="G15" s="1" t="s">
        <v>0</v>
      </c>
      <c r="H15" s="6">
        <v>130</v>
      </c>
      <c r="I15" s="4"/>
      <c r="J15" s="4"/>
      <c r="K15" s="4">
        <v>25</v>
      </c>
      <c r="L15" s="4">
        <v>24</v>
      </c>
      <c r="M15" s="4">
        <v>23</v>
      </c>
      <c r="N15" s="4">
        <v>16</v>
      </c>
      <c r="O15" s="4">
        <v>79</v>
      </c>
      <c r="P15" s="4">
        <v>50</v>
      </c>
      <c r="Q15" s="4">
        <v>78</v>
      </c>
      <c r="R15" s="4">
        <v>35</v>
      </c>
      <c r="S15" s="4">
        <v>27</v>
      </c>
      <c r="T15" s="4"/>
      <c r="U15" s="4"/>
      <c r="V15" s="4"/>
      <c r="W15" s="7">
        <v>357</v>
      </c>
      <c r="X15" s="13">
        <f t="shared" si="0"/>
        <v>46410</v>
      </c>
    </row>
    <row r="16" spans="1:24" s="8" customFormat="1" ht="60.75" customHeight="1">
      <c r="A16" s="4"/>
      <c r="B16" s="1" t="s">
        <v>4</v>
      </c>
      <c r="C16" s="1" t="s">
        <v>14</v>
      </c>
      <c r="D16" s="1" t="s">
        <v>171</v>
      </c>
      <c r="E16" s="1">
        <v>26162068</v>
      </c>
      <c r="F16" s="5" t="s">
        <v>5</v>
      </c>
      <c r="G16" s="1" t="s">
        <v>0</v>
      </c>
      <c r="H16" s="6">
        <v>130</v>
      </c>
      <c r="I16" s="4"/>
      <c r="J16" s="4"/>
      <c r="K16" s="4"/>
      <c r="L16" s="4"/>
      <c r="M16" s="4"/>
      <c r="N16" s="4"/>
      <c r="O16" s="4"/>
      <c r="P16" s="4"/>
      <c r="Q16" s="4">
        <v>13</v>
      </c>
      <c r="R16" s="4"/>
      <c r="S16" s="4">
        <v>33</v>
      </c>
      <c r="T16" s="4"/>
      <c r="U16" s="4"/>
      <c r="V16" s="4"/>
      <c r="W16" s="7">
        <v>46</v>
      </c>
      <c r="X16" s="13">
        <f t="shared" si="0"/>
        <v>5980</v>
      </c>
    </row>
    <row r="17" spans="1:24" s="8" customFormat="1" ht="45" customHeight="1">
      <c r="A17" s="4"/>
      <c r="B17" s="1" t="s">
        <v>4</v>
      </c>
      <c r="C17" s="1" t="s">
        <v>14</v>
      </c>
      <c r="D17" s="1" t="s">
        <v>170</v>
      </c>
      <c r="E17" s="1">
        <v>26162115</v>
      </c>
      <c r="F17" s="5" t="s">
        <v>20</v>
      </c>
      <c r="G17" s="1" t="s">
        <v>0</v>
      </c>
      <c r="H17" s="6">
        <v>120</v>
      </c>
      <c r="I17" s="4"/>
      <c r="J17" s="4"/>
      <c r="K17" s="4">
        <v>14</v>
      </c>
      <c r="L17" s="4">
        <v>15</v>
      </c>
      <c r="M17" s="4">
        <v>21</v>
      </c>
      <c r="N17" s="4">
        <v>22</v>
      </c>
      <c r="O17" s="4">
        <v>25</v>
      </c>
      <c r="P17" s="4">
        <v>23</v>
      </c>
      <c r="Q17" s="4">
        <v>21</v>
      </c>
      <c r="R17" s="4">
        <v>10</v>
      </c>
      <c r="S17" s="4">
        <v>13</v>
      </c>
      <c r="T17" s="4"/>
      <c r="U17" s="4"/>
      <c r="V17" s="4"/>
      <c r="W17" s="7">
        <v>164</v>
      </c>
      <c r="X17" s="13">
        <f t="shared" si="0"/>
        <v>19680</v>
      </c>
    </row>
    <row r="18" spans="1:24" s="8" customFormat="1" ht="45" customHeight="1">
      <c r="A18" s="4"/>
      <c r="B18" s="1" t="s">
        <v>34</v>
      </c>
      <c r="C18" s="1" t="s">
        <v>14</v>
      </c>
      <c r="D18" s="1" t="s">
        <v>169</v>
      </c>
      <c r="E18" s="1">
        <v>26162239</v>
      </c>
      <c r="F18" s="5" t="s">
        <v>15</v>
      </c>
      <c r="G18" s="1" t="s">
        <v>0</v>
      </c>
      <c r="H18" s="6">
        <v>160</v>
      </c>
      <c r="I18" s="4"/>
      <c r="J18" s="4">
        <v>9</v>
      </c>
      <c r="K18" s="4">
        <v>3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7">
        <v>12</v>
      </c>
      <c r="X18" s="13">
        <f t="shared" si="0"/>
        <v>1920</v>
      </c>
    </row>
    <row r="19" spans="1:24" s="8" customFormat="1" ht="45" customHeight="1">
      <c r="A19" s="4"/>
      <c r="B19" s="1" t="s">
        <v>146</v>
      </c>
      <c r="C19" s="1" t="s">
        <v>3</v>
      </c>
      <c r="D19" s="2" t="s">
        <v>145</v>
      </c>
      <c r="E19" s="1">
        <v>26162445</v>
      </c>
      <c r="F19" s="5" t="s">
        <v>168</v>
      </c>
      <c r="G19" s="1" t="s">
        <v>0</v>
      </c>
      <c r="H19" s="6">
        <v>130</v>
      </c>
      <c r="I19" s="4"/>
      <c r="J19" s="4">
        <v>1</v>
      </c>
      <c r="K19" s="4">
        <v>77</v>
      </c>
      <c r="L19" s="4">
        <v>35</v>
      </c>
      <c r="M19" s="4">
        <v>105</v>
      </c>
      <c r="N19" s="4">
        <v>72</v>
      </c>
      <c r="O19" s="4">
        <v>91</v>
      </c>
      <c r="P19" s="4">
        <v>108</v>
      </c>
      <c r="Q19" s="4">
        <v>79</v>
      </c>
      <c r="R19" s="4">
        <v>114</v>
      </c>
      <c r="S19" s="4">
        <v>104</v>
      </c>
      <c r="T19" s="4"/>
      <c r="U19" s="4"/>
      <c r="V19" s="4"/>
      <c r="W19" s="7">
        <v>786</v>
      </c>
      <c r="X19" s="13">
        <f t="shared" si="0"/>
        <v>102180</v>
      </c>
    </row>
    <row r="20" spans="1:24" s="8" customFormat="1" ht="45" customHeight="1">
      <c r="A20" s="4"/>
      <c r="B20" s="1" t="s">
        <v>146</v>
      </c>
      <c r="C20" s="1" t="s">
        <v>3</v>
      </c>
      <c r="D20" s="1" t="s">
        <v>167</v>
      </c>
      <c r="E20" s="1">
        <v>26162691</v>
      </c>
      <c r="F20" s="5" t="s">
        <v>31</v>
      </c>
      <c r="G20" s="1" t="s">
        <v>0</v>
      </c>
      <c r="H20" s="6">
        <v>130</v>
      </c>
      <c r="I20" s="4"/>
      <c r="J20" s="4">
        <v>2</v>
      </c>
      <c r="K20" s="4">
        <v>21</v>
      </c>
      <c r="L20" s="4">
        <v>4</v>
      </c>
      <c r="M20" s="4">
        <v>4</v>
      </c>
      <c r="N20" s="4">
        <v>6</v>
      </c>
      <c r="O20" s="4">
        <v>13</v>
      </c>
      <c r="P20" s="4">
        <v>21</v>
      </c>
      <c r="Q20" s="4">
        <v>2</v>
      </c>
      <c r="R20" s="4">
        <v>8</v>
      </c>
      <c r="S20" s="4">
        <v>8</v>
      </c>
      <c r="T20" s="4"/>
      <c r="U20" s="4">
        <v>8</v>
      </c>
      <c r="V20" s="4">
        <v>7</v>
      </c>
      <c r="W20" s="7">
        <v>104</v>
      </c>
      <c r="X20" s="13">
        <f t="shared" si="0"/>
        <v>13520</v>
      </c>
    </row>
    <row r="21" spans="1:24" s="8" customFormat="1" ht="45" customHeight="1">
      <c r="A21" s="4"/>
      <c r="B21" s="1" t="s">
        <v>9</v>
      </c>
      <c r="C21" s="1" t="s">
        <v>14</v>
      </c>
      <c r="D21" s="1" t="s">
        <v>166</v>
      </c>
      <c r="E21" s="1">
        <v>26163017</v>
      </c>
      <c r="F21" s="5" t="s">
        <v>20</v>
      </c>
      <c r="G21" s="1" t="s">
        <v>0</v>
      </c>
      <c r="H21" s="6">
        <v>110</v>
      </c>
      <c r="I21" s="4">
        <v>23</v>
      </c>
      <c r="J21" s="4">
        <v>25</v>
      </c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7">
        <v>48</v>
      </c>
      <c r="X21" s="13">
        <f t="shared" si="0"/>
        <v>5280</v>
      </c>
    </row>
    <row r="22" spans="1:24" s="8" customFormat="1" ht="45" customHeight="1">
      <c r="A22" s="4"/>
      <c r="B22" s="1" t="s">
        <v>9</v>
      </c>
      <c r="C22" s="1" t="s">
        <v>3</v>
      </c>
      <c r="D22" s="1" t="s">
        <v>30</v>
      </c>
      <c r="E22" s="1">
        <v>26163025</v>
      </c>
      <c r="F22" s="5" t="s">
        <v>18</v>
      </c>
      <c r="G22" s="1" t="s">
        <v>0</v>
      </c>
      <c r="H22" s="6">
        <v>85</v>
      </c>
      <c r="I22" s="4"/>
      <c r="J22" s="4">
        <v>19</v>
      </c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7">
        <v>19</v>
      </c>
      <c r="X22" s="13">
        <f t="shared" si="0"/>
        <v>1615</v>
      </c>
    </row>
    <row r="23" spans="1:24" s="8" customFormat="1" ht="45" customHeight="1">
      <c r="A23" s="4"/>
      <c r="B23" s="1" t="s">
        <v>9</v>
      </c>
      <c r="C23" s="1" t="s">
        <v>3</v>
      </c>
      <c r="D23" s="2" t="s">
        <v>30</v>
      </c>
      <c r="E23" s="1">
        <v>26163087</v>
      </c>
      <c r="F23" s="5" t="s">
        <v>165</v>
      </c>
      <c r="G23" s="1" t="s">
        <v>0</v>
      </c>
      <c r="H23" s="6">
        <v>85</v>
      </c>
      <c r="I23" s="4">
        <v>75</v>
      </c>
      <c r="J23" s="4"/>
      <c r="K23" s="4"/>
      <c r="L23" s="4"/>
      <c r="M23" s="4"/>
      <c r="N23" s="4"/>
      <c r="O23" s="4"/>
      <c r="P23" s="4"/>
      <c r="Q23" s="4"/>
      <c r="R23" s="4">
        <v>1</v>
      </c>
      <c r="S23" s="4"/>
      <c r="T23" s="4"/>
      <c r="U23" s="4">
        <v>1</v>
      </c>
      <c r="V23" s="4"/>
      <c r="W23" s="7">
        <v>77</v>
      </c>
      <c r="X23" s="13">
        <f t="shared" si="0"/>
        <v>6545</v>
      </c>
    </row>
    <row r="24" spans="1:24" s="8" customFormat="1" ht="45" customHeight="1">
      <c r="A24" s="4"/>
      <c r="B24" s="1" t="s">
        <v>9</v>
      </c>
      <c r="C24" s="1" t="s">
        <v>3</v>
      </c>
      <c r="D24" s="2" t="s">
        <v>141</v>
      </c>
      <c r="E24" s="1">
        <v>26163102</v>
      </c>
      <c r="F24" s="5" t="s">
        <v>7</v>
      </c>
      <c r="G24" s="1" t="s">
        <v>0</v>
      </c>
      <c r="H24" s="6">
        <v>85</v>
      </c>
      <c r="I24" s="4">
        <v>3</v>
      </c>
      <c r="J24" s="4"/>
      <c r="K24" s="4"/>
      <c r="L24" s="4"/>
      <c r="M24" s="4"/>
      <c r="N24" s="4"/>
      <c r="O24" s="4"/>
      <c r="P24" s="4"/>
      <c r="Q24" s="4"/>
      <c r="R24" s="4">
        <v>5</v>
      </c>
      <c r="S24" s="4"/>
      <c r="T24" s="4"/>
      <c r="U24" s="4">
        <v>7</v>
      </c>
      <c r="V24" s="4"/>
      <c r="W24" s="7">
        <v>15</v>
      </c>
      <c r="X24" s="13">
        <f t="shared" si="0"/>
        <v>1275</v>
      </c>
    </row>
    <row r="25" spans="1:24" s="8" customFormat="1" ht="45" customHeight="1">
      <c r="A25" s="4"/>
      <c r="B25" s="1" t="s">
        <v>9</v>
      </c>
      <c r="C25" s="1" t="s">
        <v>3</v>
      </c>
      <c r="D25" s="2" t="s">
        <v>141</v>
      </c>
      <c r="E25" s="1">
        <v>26163105</v>
      </c>
      <c r="F25" s="5" t="s">
        <v>164</v>
      </c>
      <c r="G25" s="1" t="s">
        <v>0</v>
      </c>
      <c r="H25" s="6">
        <v>85</v>
      </c>
      <c r="I25" s="4"/>
      <c r="J25" s="4"/>
      <c r="K25" s="4"/>
      <c r="L25" s="4">
        <v>27</v>
      </c>
      <c r="M25" s="4">
        <v>33</v>
      </c>
      <c r="N25" s="4"/>
      <c r="O25" s="4"/>
      <c r="P25" s="4">
        <v>18</v>
      </c>
      <c r="Q25" s="4">
        <v>5</v>
      </c>
      <c r="R25" s="4"/>
      <c r="S25" s="4"/>
      <c r="T25" s="4"/>
      <c r="U25" s="4"/>
      <c r="V25" s="4"/>
      <c r="W25" s="7">
        <v>83</v>
      </c>
      <c r="X25" s="13">
        <f t="shared" si="0"/>
        <v>7055</v>
      </c>
    </row>
    <row r="26" spans="1:24" s="8" customFormat="1" ht="45" customHeight="1">
      <c r="A26" s="4"/>
      <c r="B26" s="1" t="s">
        <v>9</v>
      </c>
      <c r="C26" s="1" t="s">
        <v>3</v>
      </c>
      <c r="D26" s="2" t="s">
        <v>30</v>
      </c>
      <c r="E26" s="1">
        <v>26163153</v>
      </c>
      <c r="F26" s="5" t="s">
        <v>164</v>
      </c>
      <c r="G26" s="1" t="s">
        <v>0</v>
      </c>
      <c r="H26" s="6">
        <v>85</v>
      </c>
      <c r="I26" s="4"/>
      <c r="J26" s="4">
        <v>2</v>
      </c>
      <c r="K26" s="4">
        <v>38</v>
      </c>
      <c r="L26" s="4">
        <v>44</v>
      </c>
      <c r="M26" s="4"/>
      <c r="N26" s="4"/>
      <c r="O26" s="4"/>
      <c r="P26" s="4">
        <v>1</v>
      </c>
      <c r="Q26" s="4"/>
      <c r="R26" s="4"/>
      <c r="S26" s="4">
        <v>2</v>
      </c>
      <c r="T26" s="4"/>
      <c r="U26" s="4"/>
      <c r="V26" s="4"/>
      <c r="W26" s="7">
        <v>87</v>
      </c>
      <c r="X26" s="13">
        <f t="shared" si="0"/>
        <v>7395</v>
      </c>
    </row>
    <row r="27" spans="1:24" s="8" customFormat="1" ht="45" customHeight="1">
      <c r="A27" s="4"/>
      <c r="B27" s="1" t="s">
        <v>4</v>
      </c>
      <c r="C27" s="1" t="s">
        <v>3</v>
      </c>
      <c r="D27" s="1" t="s">
        <v>163</v>
      </c>
      <c r="E27" s="1">
        <v>26163325</v>
      </c>
      <c r="F27" s="5" t="s">
        <v>158</v>
      </c>
      <c r="G27" s="1" t="s">
        <v>0</v>
      </c>
      <c r="H27" s="6">
        <v>95</v>
      </c>
      <c r="I27" s="4">
        <v>3</v>
      </c>
      <c r="J27" s="4">
        <v>1</v>
      </c>
      <c r="K27" s="4">
        <v>38</v>
      </c>
      <c r="L27" s="4">
        <v>39</v>
      </c>
      <c r="M27" s="4">
        <v>64</v>
      </c>
      <c r="N27" s="4">
        <v>35</v>
      </c>
      <c r="O27" s="4">
        <v>52</v>
      </c>
      <c r="P27" s="4">
        <v>37</v>
      </c>
      <c r="Q27" s="4">
        <v>13</v>
      </c>
      <c r="R27" s="4">
        <v>15</v>
      </c>
      <c r="S27" s="4"/>
      <c r="T27" s="4"/>
      <c r="U27" s="4"/>
      <c r="V27" s="4"/>
      <c r="W27" s="7">
        <v>297</v>
      </c>
      <c r="X27" s="13">
        <f t="shared" si="0"/>
        <v>28215</v>
      </c>
    </row>
    <row r="28" spans="1:24" s="8" customFormat="1" ht="45" customHeight="1">
      <c r="A28" s="4"/>
      <c r="B28" s="1" t="s">
        <v>4</v>
      </c>
      <c r="C28" s="1" t="s">
        <v>3</v>
      </c>
      <c r="D28" s="1" t="s">
        <v>162</v>
      </c>
      <c r="E28" s="1">
        <v>26163398</v>
      </c>
      <c r="F28" s="5" t="s">
        <v>17</v>
      </c>
      <c r="G28" s="1" t="s">
        <v>0</v>
      </c>
      <c r="H28" s="6">
        <v>90</v>
      </c>
      <c r="I28" s="4">
        <v>5</v>
      </c>
      <c r="J28" s="4">
        <v>21</v>
      </c>
      <c r="K28" s="4">
        <v>1</v>
      </c>
      <c r="L28" s="4"/>
      <c r="M28" s="4"/>
      <c r="N28" s="4"/>
      <c r="O28" s="4"/>
      <c r="P28" s="4">
        <v>24</v>
      </c>
      <c r="Q28" s="4">
        <v>6</v>
      </c>
      <c r="R28" s="4">
        <v>1</v>
      </c>
      <c r="S28" s="4"/>
      <c r="T28" s="4"/>
      <c r="U28" s="4"/>
      <c r="V28" s="4"/>
      <c r="W28" s="7">
        <v>58</v>
      </c>
      <c r="X28" s="13">
        <f t="shared" si="0"/>
        <v>5220</v>
      </c>
    </row>
    <row r="29" spans="1:24" s="8" customFormat="1" ht="82.5" customHeight="1">
      <c r="A29" s="4"/>
      <c r="B29" s="1" t="s">
        <v>34</v>
      </c>
      <c r="C29" s="1" t="s">
        <v>14</v>
      </c>
      <c r="D29" s="1" t="s">
        <v>161</v>
      </c>
      <c r="E29" s="1">
        <v>26163451</v>
      </c>
      <c r="F29" s="5" t="s">
        <v>5</v>
      </c>
      <c r="G29" s="1" t="s">
        <v>0</v>
      </c>
      <c r="H29" s="6">
        <v>220</v>
      </c>
      <c r="I29" s="4"/>
      <c r="J29" s="4"/>
      <c r="K29" s="4">
        <v>9</v>
      </c>
      <c r="L29" s="4">
        <v>4</v>
      </c>
      <c r="M29" s="4">
        <v>5</v>
      </c>
      <c r="N29" s="4"/>
      <c r="O29" s="4"/>
      <c r="P29" s="4"/>
      <c r="Q29" s="4"/>
      <c r="R29" s="4"/>
      <c r="S29" s="4"/>
      <c r="T29" s="4"/>
      <c r="U29" s="4"/>
      <c r="V29" s="4"/>
      <c r="W29" s="7">
        <v>18</v>
      </c>
      <c r="X29" s="13">
        <f t="shared" si="0"/>
        <v>3960</v>
      </c>
    </row>
    <row r="30" spans="1:24" s="8" customFormat="1" ht="45" customHeight="1">
      <c r="A30" s="4"/>
      <c r="B30" s="1" t="s">
        <v>9</v>
      </c>
      <c r="C30" s="1" t="s">
        <v>3</v>
      </c>
      <c r="D30" s="2" t="s">
        <v>30</v>
      </c>
      <c r="E30" s="1">
        <v>26163798</v>
      </c>
      <c r="F30" s="5" t="s">
        <v>160</v>
      </c>
      <c r="G30" s="1" t="s">
        <v>0</v>
      </c>
      <c r="H30" s="6">
        <v>85</v>
      </c>
      <c r="I30" s="4"/>
      <c r="J30" s="4"/>
      <c r="K30" s="4">
        <v>33</v>
      </c>
      <c r="L30" s="4">
        <v>44</v>
      </c>
      <c r="M30" s="4"/>
      <c r="N30" s="4"/>
      <c r="O30" s="4"/>
      <c r="P30" s="4">
        <v>1</v>
      </c>
      <c r="Q30" s="4"/>
      <c r="R30" s="4"/>
      <c r="S30" s="4"/>
      <c r="T30" s="4"/>
      <c r="U30" s="4"/>
      <c r="V30" s="4"/>
      <c r="W30" s="7">
        <v>78</v>
      </c>
      <c r="X30" s="13">
        <f t="shared" si="0"/>
        <v>6630</v>
      </c>
    </row>
    <row r="31" spans="1:24" s="8" customFormat="1" ht="45" customHeight="1">
      <c r="A31" s="4"/>
      <c r="B31" s="1" t="s">
        <v>4</v>
      </c>
      <c r="C31" s="1" t="s">
        <v>3</v>
      </c>
      <c r="D31" s="1" t="s">
        <v>159</v>
      </c>
      <c r="E31" s="1">
        <v>26163826</v>
      </c>
      <c r="F31" s="5" t="s">
        <v>158</v>
      </c>
      <c r="G31" s="1" t="s">
        <v>0</v>
      </c>
      <c r="H31" s="6">
        <v>95</v>
      </c>
      <c r="I31" s="4">
        <v>16</v>
      </c>
      <c r="J31" s="4">
        <v>20</v>
      </c>
      <c r="K31" s="4">
        <v>35</v>
      </c>
      <c r="L31" s="4">
        <v>57</v>
      </c>
      <c r="M31" s="4">
        <v>56</v>
      </c>
      <c r="N31" s="4">
        <v>59</v>
      </c>
      <c r="O31" s="4">
        <v>65</v>
      </c>
      <c r="P31" s="4">
        <v>93</v>
      </c>
      <c r="Q31" s="4">
        <v>72</v>
      </c>
      <c r="R31" s="4">
        <v>69</v>
      </c>
      <c r="S31" s="4">
        <v>3</v>
      </c>
      <c r="T31" s="4"/>
      <c r="U31" s="4">
        <v>15</v>
      </c>
      <c r="V31" s="4">
        <v>8</v>
      </c>
      <c r="W31" s="7">
        <v>568</v>
      </c>
      <c r="X31" s="13">
        <f t="shared" si="0"/>
        <v>53960</v>
      </c>
    </row>
    <row r="32" spans="1:24" s="8" customFormat="1" ht="45" customHeight="1">
      <c r="A32" s="4"/>
      <c r="B32" s="1" t="s">
        <v>4</v>
      </c>
      <c r="C32" s="1" t="s">
        <v>3</v>
      </c>
      <c r="D32" s="1" t="s">
        <v>157</v>
      </c>
      <c r="E32" s="1">
        <v>26163828</v>
      </c>
      <c r="F32" s="5" t="s">
        <v>156</v>
      </c>
      <c r="G32" s="1" t="s">
        <v>0</v>
      </c>
      <c r="H32" s="6">
        <v>95</v>
      </c>
      <c r="I32" s="4">
        <v>7</v>
      </c>
      <c r="J32" s="4">
        <v>1</v>
      </c>
      <c r="K32" s="4">
        <v>34</v>
      </c>
      <c r="L32" s="4">
        <v>35</v>
      </c>
      <c r="M32" s="4"/>
      <c r="N32" s="4"/>
      <c r="O32" s="4"/>
      <c r="P32" s="4"/>
      <c r="Q32" s="4">
        <v>2</v>
      </c>
      <c r="R32" s="4">
        <v>69</v>
      </c>
      <c r="S32" s="4">
        <v>89</v>
      </c>
      <c r="T32" s="4"/>
      <c r="U32" s="4"/>
      <c r="V32" s="4"/>
      <c r="W32" s="7">
        <v>237</v>
      </c>
      <c r="X32" s="13">
        <f t="shared" si="0"/>
        <v>22515</v>
      </c>
    </row>
    <row r="33" spans="1:24" s="8" customFormat="1" ht="45" customHeight="1">
      <c r="A33" s="4"/>
      <c r="B33" s="1" t="s">
        <v>34</v>
      </c>
      <c r="C33" s="1" t="s">
        <v>14</v>
      </c>
      <c r="D33" s="2" t="s">
        <v>155</v>
      </c>
      <c r="E33" s="1">
        <v>26163980</v>
      </c>
      <c r="F33" s="5" t="s">
        <v>12</v>
      </c>
      <c r="G33" s="1" t="s">
        <v>0</v>
      </c>
      <c r="H33" s="6">
        <v>150</v>
      </c>
      <c r="I33" s="4"/>
      <c r="J33" s="4">
        <v>12</v>
      </c>
      <c r="K33" s="4">
        <v>8</v>
      </c>
      <c r="L33" s="4">
        <v>6</v>
      </c>
      <c r="M33" s="4">
        <v>1</v>
      </c>
      <c r="N33" s="4">
        <v>3</v>
      </c>
      <c r="O33" s="4">
        <v>1</v>
      </c>
      <c r="P33" s="4"/>
      <c r="Q33" s="4"/>
      <c r="R33" s="4">
        <v>3</v>
      </c>
      <c r="S33" s="4"/>
      <c r="T33" s="4"/>
      <c r="U33" s="4"/>
      <c r="V33" s="4"/>
      <c r="W33" s="7">
        <v>34</v>
      </c>
      <c r="X33" s="13">
        <f t="shared" si="0"/>
        <v>5100</v>
      </c>
    </row>
    <row r="34" spans="1:24" s="8" customFormat="1" ht="45" customHeight="1">
      <c r="A34" s="4"/>
      <c r="B34" s="1" t="s">
        <v>34</v>
      </c>
      <c r="C34" s="1" t="s">
        <v>3</v>
      </c>
      <c r="D34" s="1" t="s">
        <v>154</v>
      </c>
      <c r="E34" s="1">
        <v>26164616</v>
      </c>
      <c r="F34" s="5" t="s">
        <v>153</v>
      </c>
      <c r="G34" s="1" t="s">
        <v>0</v>
      </c>
      <c r="H34" s="6">
        <v>130</v>
      </c>
      <c r="I34" s="4"/>
      <c r="J34" s="4"/>
      <c r="K34" s="4">
        <v>2</v>
      </c>
      <c r="L34" s="4">
        <v>1</v>
      </c>
      <c r="M34" s="4"/>
      <c r="N34" s="4"/>
      <c r="O34" s="4"/>
      <c r="P34" s="4">
        <v>3</v>
      </c>
      <c r="Q34" s="4">
        <v>2</v>
      </c>
      <c r="R34" s="4">
        <v>6</v>
      </c>
      <c r="S34" s="4">
        <v>4</v>
      </c>
      <c r="T34" s="4"/>
      <c r="U34" s="4"/>
      <c r="V34" s="4"/>
      <c r="W34" s="7">
        <v>18</v>
      </c>
      <c r="X34" s="13">
        <f t="shared" ref="X34:X65" si="1">H34*W34</f>
        <v>2340</v>
      </c>
    </row>
    <row r="35" spans="1:24" s="8" customFormat="1" ht="45" customHeight="1">
      <c r="A35" s="4"/>
      <c r="B35" s="1" t="s">
        <v>4</v>
      </c>
      <c r="C35" s="1" t="s">
        <v>3</v>
      </c>
      <c r="D35" s="1" t="s">
        <v>152</v>
      </c>
      <c r="E35" s="1">
        <v>26164865</v>
      </c>
      <c r="F35" s="5" t="s">
        <v>5</v>
      </c>
      <c r="G35" s="1" t="s">
        <v>0</v>
      </c>
      <c r="H35" s="6">
        <v>90</v>
      </c>
      <c r="I35" s="4"/>
      <c r="J35" s="4"/>
      <c r="K35" s="4"/>
      <c r="L35" s="4"/>
      <c r="M35" s="4"/>
      <c r="N35" s="4"/>
      <c r="O35" s="4"/>
      <c r="P35" s="4"/>
      <c r="Q35" s="4"/>
      <c r="R35" s="4"/>
      <c r="S35" s="4">
        <v>53</v>
      </c>
      <c r="T35" s="4"/>
      <c r="U35" s="4">
        <v>48</v>
      </c>
      <c r="V35" s="4">
        <v>46</v>
      </c>
      <c r="W35" s="7">
        <v>147</v>
      </c>
      <c r="X35" s="13">
        <f t="shared" si="1"/>
        <v>13230</v>
      </c>
    </row>
    <row r="36" spans="1:24" s="8" customFormat="1" ht="45" customHeight="1">
      <c r="A36" s="4"/>
      <c r="B36" s="1" t="s">
        <v>9</v>
      </c>
      <c r="C36" s="1" t="s">
        <v>132</v>
      </c>
      <c r="D36" s="1" t="s">
        <v>151</v>
      </c>
      <c r="E36" s="1">
        <v>26164917</v>
      </c>
      <c r="F36" s="5" t="s">
        <v>150</v>
      </c>
      <c r="G36" s="1" t="s">
        <v>0</v>
      </c>
      <c r="H36" s="6">
        <v>65</v>
      </c>
      <c r="I36" s="4"/>
      <c r="J36" s="4"/>
      <c r="K36" s="4"/>
      <c r="L36" s="4"/>
      <c r="M36" s="4"/>
      <c r="N36" s="4"/>
      <c r="O36" s="4"/>
      <c r="P36" s="4"/>
      <c r="Q36" s="4">
        <v>189</v>
      </c>
      <c r="R36" s="4"/>
      <c r="S36" s="4">
        <v>112</v>
      </c>
      <c r="T36" s="4"/>
      <c r="U36" s="4"/>
      <c r="V36" s="4"/>
      <c r="W36" s="7">
        <v>301</v>
      </c>
      <c r="X36" s="13">
        <f t="shared" si="1"/>
        <v>19565</v>
      </c>
    </row>
    <row r="37" spans="1:24" s="8" customFormat="1" ht="45" customHeight="1">
      <c r="A37" s="4"/>
      <c r="B37" s="1" t="s">
        <v>34</v>
      </c>
      <c r="C37" s="1" t="s">
        <v>3</v>
      </c>
      <c r="D37" s="1" t="s">
        <v>149</v>
      </c>
      <c r="E37" s="1">
        <v>26164984</v>
      </c>
      <c r="F37" s="5" t="s">
        <v>148</v>
      </c>
      <c r="G37" s="1" t="s">
        <v>0</v>
      </c>
      <c r="H37" s="6">
        <v>90</v>
      </c>
      <c r="I37" s="4"/>
      <c r="J37" s="4"/>
      <c r="K37" s="4">
        <v>9</v>
      </c>
      <c r="L37" s="4">
        <v>12</v>
      </c>
      <c r="M37" s="4">
        <v>27</v>
      </c>
      <c r="N37" s="4">
        <v>18</v>
      </c>
      <c r="O37" s="4">
        <v>31</v>
      </c>
      <c r="P37" s="4">
        <v>28</v>
      </c>
      <c r="Q37" s="4">
        <v>13</v>
      </c>
      <c r="R37" s="4">
        <v>8</v>
      </c>
      <c r="S37" s="4">
        <v>17</v>
      </c>
      <c r="T37" s="4"/>
      <c r="U37" s="4"/>
      <c r="V37" s="4"/>
      <c r="W37" s="7">
        <v>163</v>
      </c>
      <c r="X37" s="13">
        <f t="shared" si="1"/>
        <v>14670</v>
      </c>
    </row>
    <row r="38" spans="1:24" s="8" customFormat="1" ht="45" customHeight="1">
      <c r="A38" s="4"/>
      <c r="B38" s="1" t="s">
        <v>9</v>
      </c>
      <c r="C38" s="1" t="s">
        <v>3</v>
      </c>
      <c r="D38" s="1" t="s">
        <v>143</v>
      </c>
      <c r="E38" s="1">
        <v>26165183</v>
      </c>
      <c r="F38" s="5" t="s">
        <v>35</v>
      </c>
      <c r="G38" s="1" t="s">
        <v>0</v>
      </c>
      <c r="H38" s="6">
        <v>85</v>
      </c>
      <c r="I38" s="4"/>
      <c r="J38" s="4"/>
      <c r="K38" s="4">
        <v>1</v>
      </c>
      <c r="L38" s="4"/>
      <c r="M38" s="4">
        <v>2</v>
      </c>
      <c r="N38" s="4">
        <v>1</v>
      </c>
      <c r="O38" s="4">
        <v>106</v>
      </c>
      <c r="P38" s="4">
        <v>2</v>
      </c>
      <c r="Q38" s="4">
        <v>108</v>
      </c>
      <c r="R38" s="4">
        <v>117</v>
      </c>
      <c r="S38" s="4">
        <v>155</v>
      </c>
      <c r="T38" s="4"/>
      <c r="U38" s="4"/>
      <c r="V38" s="4"/>
      <c r="W38" s="7">
        <v>492</v>
      </c>
      <c r="X38" s="13">
        <f t="shared" si="1"/>
        <v>41820</v>
      </c>
    </row>
    <row r="39" spans="1:24" s="8" customFormat="1" ht="45" customHeight="1">
      <c r="A39" s="4"/>
      <c r="B39" s="1" t="s">
        <v>4</v>
      </c>
      <c r="C39" s="1" t="s">
        <v>3</v>
      </c>
      <c r="D39" s="1" t="s">
        <v>147</v>
      </c>
      <c r="E39" s="1">
        <v>26165278</v>
      </c>
      <c r="F39" s="5" t="s">
        <v>35</v>
      </c>
      <c r="G39" s="1" t="s">
        <v>0</v>
      </c>
      <c r="H39" s="6">
        <v>95</v>
      </c>
      <c r="I39" s="4"/>
      <c r="J39" s="4"/>
      <c r="K39" s="4"/>
      <c r="L39" s="4"/>
      <c r="M39" s="4"/>
      <c r="N39" s="4">
        <v>1</v>
      </c>
      <c r="O39" s="4"/>
      <c r="P39" s="4">
        <v>94</v>
      </c>
      <c r="Q39" s="4"/>
      <c r="R39" s="4">
        <v>54</v>
      </c>
      <c r="S39" s="4"/>
      <c r="T39" s="4"/>
      <c r="U39" s="4"/>
      <c r="V39" s="4"/>
      <c r="W39" s="7">
        <v>149</v>
      </c>
      <c r="X39" s="13">
        <f t="shared" si="1"/>
        <v>14155</v>
      </c>
    </row>
    <row r="40" spans="1:24" s="8" customFormat="1" ht="45" customHeight="1">
      <c r="A40" s="4"/>
      <c r="B40" s="1" t="s">
        <v>146</v>
      </c>
      <c r="C40" s="1" t="s">
        <v>3</v>
      </c>
      <c r="D40" s="2" t="s">
        <v>145</v>
      </c>
      <c r="E40" s="1">
        <v>26165791</v>
      </c>
      <c r="F40" s="5" t="s">
        <v>144</v>
      </c>
      <c r="G40" s="1" t="s">
        <v>0</v>
      </c>
      <c r="H40" s="6">
        <v>130</v>
      </c>
      <c r="I40" s="4"/>
      <c r="J40" s="4">
        <v>9</v>
      </c>
      <c r="K40" s="4">
        <v>8</v>
      </c>
      <c r="L40" s="4"/>
      <c r="M40" s="4"/>
      <c r="N40" s="4"/>
      <c r="O40" s="4"/>
      <c r="P40" s="4"/>
      <c r="Q40" s="4"/>
      <c r="R40" s="4">
        <v>9</v>
      </c>
      <c r="S40" s="4"/>
      <c r="T40" s="4"/>
      <c r="U40" s="4">
        <v>7</v>
      </c>
      <c r="V40" s="4">
        <v>3</v>
      </c>
      <c r="W40" s="7">
        <v>36</v>
      </c>
      <c r="X40" s="13">
        <f t="shared" si="1"/>
        <v>4680</v>
      </c>
    </row>
    <row r="41" spans="1:24" s="8" customFormat="1" ht="45" customHeight="1">
      <c r="A41" s="4"/>
      <c r="B41" s="1" t="s">
        <v>9</v>
      </c>
      <c r="C41" s="1" t="s">
        <v>3</v>
      </c>
      <c r="D41" s="2" t="s">
        <v>143</v>
      </c>
      <c r="E41" s="1">
        <v>26166072</v>
      </c>
      <c r="F41" s="5" t="s">
        <v>142</v>
      </c>
      <c r="G41" s="1" t="s">
        <v>0</v>
      </c>
      <c r="H41" s="6">
        <v>85</v>
      </c>
      <c r="I41" s="4"/>
      <c r="J41" s="4"/>
      <c r="K41" s="4">
        <v>1</v>
      </c>
      <c r="L41" s="4"/>
      <c r="M41" s="4"/>
      <c r="N41" s="4"/>
      <c r="O41" s="4"/>
      <c r="P41" s="4"/>
      <c r="Q41" s="4">
        <v>2</v>
      </c>
      <c r="R41" s="4"/>
      <c r="S41" s="4"/>
      <c r="T41" s="4"/>
      <c r="U41" s="4">
        <v>13</v>
      </c>
      <c r="V41" s="4"/>
      <c r="W41" s="7">
        <v>16</v>
      </c>
      <c r="X41" s="13">
        <f t="shared" si="1"/>
        <v>1360</v>
      </c>
    </row>
    <row r="42" spans="1:24" s="8" customFormat="1" ht="45" customHeight="1">
      <c r="A42" s="4"/>
      <c r="B42" s="1" t="s">
        <v>9</v>
      </c>
      <c r="C42" s="1" t="s">
        <v>3</v>
      </c>
      <c r="D42" s="2" t="s">
        <v>141</v>
      </c>
      <c r="E42" s="1">
        <v>26166259</v>
      </c>
      <c r="F42" s="5" t="s">
        <v>140</v>
      </c>
      <c r="G42" s="1" t="s">
        <v>0</v>
      </c>
      <c r="H42" s="6">
        <v>85</v>
      </c>
      <c r="I42" s="4"/>
      <c r="J42" s="4">
        <v>1</v>
      </c>
      <c r="K42" s="4"/>
      <c r="L42" s="4"/>
      <c r="M42" s="4"/>
      <c r="N42" s="4"/>
      <c r="O42" s="4">
        <v>2</v>
      </c>
      <c r="P42" s="4"/>
      <c r="Q42" s="4"/>
      <c r="R42" s="4">
        <v>20</v>
      </c>
      <c r="S42" s="4"/>
      <c r="T42" s="4"/>
      <c r="U42" s="4"/>
      <c r="V42" s="4"/>
      <c r="W42" s="7">
        <v>23</v>
      </c>
      <c r="X42" s="13">
        <f t="shared" si="1"/>
        <v>1955</v>
      </c>
    </row>
    <row r="43" spans="1:24" s="8" customFormat="1" ht="45" customHeight="1">
      <c r="A43" s="4"/>
      <c r="B43" s="1" t="s">
        <v>34</v>
      </c>
      <c r="C43" s="1" t="s">
        <v>3</v>
      </c>
      <c r="D43" s="1" t="s">
        <v>33</v>
      </c>
      <c r="E43" s="1">
        <v>26166309</v>
      </c>
      <c r="F43" s="5" t="s">
        <v>139</v>
      </c>
      <c r="G43" s="1" t="s">
        <v>0</v>
      </c>
      <c r="H43" s="6">
        <v>130</v>
      </c>
      <c r="I43" s="4"/>
      <c r="J43" s="4">
        <v>4</v>
      </c>
      <c r="K43" s="4">
        <v>23</v>
      </c>
      <c r="L43" s="4">
        <v>36</v>
      </c>
      <c r="M43" s="4">
        <v>53</v>
      </c>
      <c r="N43" s="4">
        <v>50</v>
      </c>
      <c r="O43" s="4">
        <v>57</v>
      </c>
      <c r="P43" s="4">
        <v>45</v>
      </c>
      <c r="Q43" s="4">
        <v>43</v>
      </c>
      <c r="R43" s="4">
        <v>26</v>
      </c>
      <c r="S43" s="4">
        <v>28</v>
      </c>
      <c r="T43" s="4"/>
      <c r="U43" s="4">
        <v>22</v>
      </c>
      <c r="V43" s="4"/>
      <c r="W43" s="7">
        <v>387</v>
      </c>
      <c r="X43" s="13">
        <f t="shared" si="1"/>
        <v>50310</v>
      </c>
    </row>
    <row r="44" spans="1:24" s="8" customFormat="1" ht="45" customHeight="1">
      <c r="A44" s="4"/>
      <c r="B44" s="1" t="s">
        <v>34</v>
      </c>
      <c r="C44" s="1" t="s">
        <v>3</v>
      </c>
      <c r="D44" s="1" t="s">
        <v>72</v>
      </c>
      <c r="E44" s="1">
        <v>26166656</v>
      </c>
      <c r="F44" s="5" t="s">
        <v>138</v>
      </c>
      <c r="G44" s="1" t="s">
        <v>0</v>
      </c>
      <c r="H44" s="6">
        <v>130</v>
      </c>
      <c r="I44" s="4"/>
      <c r="J44" s="4"/>
      <c r="K44" s="4">
        <v>13</v>
      </c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7">
        <v>13</v>
      </c>
      <c r="X44" s="13">
        <f t="shared" si="1"/>
        <v>1690</v>
      </c>
    </row>
    <row r="45" spans="1:24" s="8" customFormat="1" ht="45" customHeight="1">
      <c r="A45" s="4"/>
      <c r="B45" s="1" t="s">
        <v>34</v>
      </c>
      <c r="C45" s="1" t="s">
        <v>14</v>
      </c>
      <c r="D45" s="2" t="s">
        <v>137</v>
      </c>
      <c r="E45" s="1">
        <v>26166677</v>
      </c>
      <c r="F45" s="5" t="s">
        <v>136</v>
      </c>
      <c r="G45" s="1" t="s">
        <v>0</v>
      </c>
      <c r="H45" s="6">
        <v>130</v>
      </c>
      <c r="I45" s="4"/>
      <c r="J45" s="4"/>
      <c r="K45" s="4">
        <v>10</v>
      </c>
      <c r="L45" s="4">
        <v>18</v>
      </c>
      <c r="M45" s="4"/>
      <c r="N45" s="4"/>
      <c r="O45" s="4"/>
      <c r="P45" s="4"/>
      <c r="Q45" s="4"/>
      <c r="R45" s="4"/>
      <c r="S45" s="4"/>
      <c r="T45" s="4"/>
      <c r="U45" s="4">
        <v>40</v>
      </c>
      <c r="V45" s="4"/>
      <c r="W45" s="7">
        <v>68</v>
      </c>
      <c r="X45" s="13">
        <f t="shared" si="1"/>
        <v>8840</v>
      </c>
    </row>
    <row r="46" spans="1:24" s="8" customFormat="1" ht="45" customHeight="1">
      <c r="A46" s="4"/>
      <c r="B46" s="1" t="s">
        <v>9</v>
      </c>
      <c r="C46" s="1" t="s">
        <v>132</v>
      </c>
      <c r="D46" s="1" t="s">
        <v>135</v>
      </c>
      <c r="E46" s="1">
        <v>26166698</v>
      </c>
      <c r="F46" s="5" t="s">
        <v>134</v>
      </c>
      <c r="G46" s="1" t="s">
        <v>0</v>
      </c>
      <c r="H46" s="6">
        <v>65</v>
      </c>
      <c r="I46" s="4"/>
      <c r="J46" s="4"/>
      <c r="K46" s="4"/>
      <c r="L46" s="4"/>
      <c r="M46" s="4"/>
      <c r="N46" s="4">
        <v>88</v>
      </c>
      <c r="O46" s="4"/>
      <c r="P46" s="4">
        <v>65</v>
      </c>
      <c r="Q46" s="4"/>
      <c r="R46" s="4">
        <v>15</v>
      </c>
      <c r="S46" s="4"/>
      <c r="T46" s="4"/>
      <c r="U46" s="4"/>
      <c r="V46" s="4"/>
      <c r="W46" s="7">
        <v>168</v>
      </c>
      <c r="X46" s="13">
        <f t="shared" si="1"/>
        <v>10920</v>
      </c>
    </row>
    <row r="47" spans="1:24" s="8" customFormat="1" ht="45" customHeight="1">
      <c r="A47" s="4"/>
      <c r="B47" s="1" t="s">
        <v>4</v>
      </c>
      <c r="C47" s="1" t="s">
        <v>3</v>
      </c>
      <c r="D47" s="2" t="s">
        <v>78</v>
      </c>
      <c r="E47" s="1">
        <v>26166715</v>
      </c>
      <c r="F47" s="5" t="s">
        <v>22</v>
      </c>
      <c r="G47" s="1" t="s">
        <v>0</v>
      </c>
      <c r="H47" s="6">
        <v>85</v>
      </c>
      <c r="I47" s="4"/>
      <c r="J47" s="4"/>
      <c r="K47" s="4">
        <v>68</v>
      </c>
      <c r="L47" s="4">
        <v>107</v>
      </c>
      <c r="M47" s="4">
        <v>64</v>
      </c>
      <c r="N47" s="4">
        <v>126</v>
      </c>
      <c r="O47" s="4">
        <v>54</v>
      </c>
      <c r="P47" s="4">
        <v>118</v>
      </c>
      <c r="Q47" s="4">
        <v>96</v>
      </c>
      <c r="R47" s="4">
        <v>137</v>
      </c>
      <c r="S47" s="4"/>
      <c r="T47" s="4"/>
      <c r="U47" s="4"/>
      <c r="V47" s="4"/>
      <c r="W47" s="7">
        <v>770</v>
      </c>
      <c r="X47" s="13">
        <f t="shared" si="1"/>
        <v>65450</v>
      </c>
    </row>
    <row r="48" spans="1:24" s="8" customFormat="1" ht="45" customHeight="1">
      <c r="A48" s="4"/>
      <c r="B48" s="1" t="s">
        <v>34</v>
      </c>
      <c r="C48" s="1" t="s">
        <v>3</v>
      </c>
      <c r="D48" s="2" t="s">
        <v>133</v>
      </c>
      <c r="E48" s="1">
        <v>26166820</v>
      </c>
      <c r="F48" s="5" t="s">
        <v>22</v>
      </c>
      <c r="G48" s="1" t="s">
        <v>0</v>
      </c>
      <c r="H48" s="6">
        <v>120</v>
      </c>
      <c r="I48" s="4"/>
      <c r="J48" s="4"/>
      <c r="K48" s="4"/>
      <c r="L48" s="4"/>
      <c r="M48" s="4"/>
      <c r="N48" s="4"/>
      <c r="O48" s="4"/>
      <c r="P48" s="4"/>
      <c r="Q48" s="4"/>
      <c r="R48" s="4">
        <v>5</v>
      </c>
      <c r="S48" s="4"/>
      <c r="T48" s="4">
        <v>18</v>
      </c>
      <c r="U48" s="4"/>
      <c r="V48" s="4"/>
      <c r="W48" s="7">
        <v>23</v>
      </c>
      <c r="X48" s="13">
        <f t="shared" si="1"/>
        <v>2760</v>
      </c>
    </row>
    <row r="49" spans="1:24" s="8" customFormat="1" ht="45" customHeight="1">
      <c r="A49" s="4"/>
      <c r="B49" s="1" t="s">
        <v>4</v>
      </c>
      <c r="C49" s="1" t="s">
        <v>132</v>
      </c>
      <c r="D49" s="1" t="s">
        <v>131</v>
      </c>
      <c r="E49" s="1">
        <v>26167099</v>
      </c>
      <c r="F49" s="5" t="s">
        <v>130</v>
      </c>
      <c r="G49" s="1" t="s">
        <v>0</v>
      </c>
      <c r="H49" s="6">
        <v>95</v>
      </c>
      <c r="I49" s="4">
        <v>1</v>
      </c>
      <c r="J49" s="4"/>
      <c r="K49" s="4"/>
      <c r="L49" s="4"/>
      <c r="M49" s="4"/>
      <c r="N49" s="4"/>
      <c r="O49" s="4"/>
      <c r="P49" s="4">
        <v>14</v>
      </c>
      <c r="Q49" s="4">
        <v>17</v>
      </c>
      <c r="R49" s="4">
        <v>1</v>
      </c>
      <c r="S49" s="4">
        <v>12</v>
      </c>
      <c r="T49" s="4"/>
      <c r="U49" s="4"/>
      <c r="V49" s="4"/>
      <c r="W49" s="7">
        <v>45</v>
      </c>
      <c r="X49" s="13">
        <f t="shared" si="1"/>
        <v>4275</v>
      </c>
    </row>
    <row r="50" spans="1:24" s="8" customFormat="1" ht="45" customHeight="1">
      <c r="A50" s="4"/>
      <c r="B50" s="1" t="s">
        <v>4</v>
      </c>
      <c r="C50" s="1" t="s">
        <v>14</v>
      </c>
      <c r="D50" s="1" t="s">
        <v>106</v>
      </c>
      <c r="E50" s="1">
        <v>26167353</v>
      </c>
      <c r="F50" s="5" t="s">
        <v>17</v>
      </c>
      <c r="G50" s="1" t="s">
        <v>0</v>
      </c>
      <c r="H50" s="6">
        <v>120</v>
      </c>
      <c r="I50" s="4">
        <v>11</v>
      </c>
      <c r="J50" s="4">
        <v>32</v>
      </c>
      <c r="K50" s="4">
        <v>39</v>
      </c>
      <c r="L50" s="4">
        <v>33</v>
      </c>
      <c r="M50" s="4"/>
      <c r="N50" s="4"/>
      <c r="O50" s="4"/>
      <c r="P50" s="4"/>
      <c r="Q50" s="4"/>
      <c r="R50" s="4">
        <v>24</v>
      </c>
      <c r="S50" s="4"/>
      <c r="T50" s="4"/>
      <c r="U50" s="4"/>
      <c r="V50" s="4"/>
      <c r="W50" s="7">
        <v>139</v>
      </c>
      <c r="X50" s="13">
        <f t="shared" si="1"/>
        <v>16680</v>
      </c>
    </row>
    <row r="51" spans="1:24" s="8" customFormat="1" ht="45" customHeight="1">
      <c r="A51" s="4"/>
      <c r="B51" s="1" t="s">
        <v>4</v>
      </c>
      <c r="C51" s="1" t="s">
        <v>14</v>
      </c>
      <c r="D51" s="2" t="s">
        <v>106</v>
      </c>
      <c r="E51" s="1">
        <v>26167354</v>
      </c>
      <c r="F51" s="5" t="s">
        <v>12</v>
      </c>
      <c r="G51" s="1" t="s">
        <v>0</v>
      </c>
      <c r="H51" s="6">
        <v>120</v>
      </c>
      <c r="I51" s="4"/>
      <c r="J51" s="4">
        <v>3</v>
      </c>
      <c r="K51" s="4">
        <v>16</v>
      </c>
      <c r="L51" s="4">
        <v>2</v>
      </c>
      <c r="M51" s="4">
        <v>3</v>
      </c>
      <c r="N51" s="4">
        <v>8</v>
      </c>
      <c r="O51" s="4">
        <v>19</v>
      </c>
      <c r="P51" s="4">
        <v>22</v>
      </c>
      <c r="Q51" s="4">
        <v>33</v>
      </c>
      <c r="R51" s="4">
        <v>37</v>
      </c>
      <c r="S51" s="4"/>
      <c r="T51" s="4"/>
      <c r="U51" s="4"/>
      <c r="V51" s="4"/>
      <c r="W51" s="7">
        <v>143</v>
      </c>
      <c r="X51" s="13">
        <f t="shared" si="1"/>
        <v>17160</v>
      </c>
    </row>
    <row r="52" spans="1:24" s="8" customFormat="1" ht="45" customHeight="1">
      <c r="A52" s="4"/>
      <c r="B52" s="1" t="s">
        <v>34</v>
      </c>
      <c r="C52" s="1" t="s">
        <v>3</v>
      </c>
      <c r="D52" s="1" t="s">
        <v>76</v>
      </c>
      <c r="E52" s="1">
        <v>26167374</v>
      </c>
      <c r="F52" s="5" t="s">
        <v>35</v>
      </c>
      <c r="G52" s="1" t="s">
        <v>0</v>
      </c>
      <c r="H52" s="6">
        <v>110</v>
      </c>
      <c r="I52" s="4"/>
      <c r="J52" s="4">
        <v>18</v>
      </c>
      <c r="K52" s="4">
        <v>39</v>
      </c>
      <c r="L52" s="4">
        <v>34</v>
      </c>
      <c r="M52" s="4">
        <v>56</v>
      </c>
      <c r="N52" s="4">
        <v>71</v>
      </c>
      <c r="O52" s="4">
        <v>74</v>
      </c>
      <c r="P52" s="4">
        <v>86</v>
      </c>
      <c r="Q52" s="4">
        <v>80</v>
      </c>
      <c r="R52" s="4">
        <v>70</v>
      </c>
      <c r="S52" s="4">
        <v>50</v>
      </c>
      <c r="T52" s="4"/>
      <c r="U52" s="4"/>
      <c r="V52" s="4"/>
      <c r="W52" s="7">
        <v>578</v>
      </c>
      <c r="X52" s="13">
        <f t="shared" si="1"/>
        <v>63580</v>
      </c>
    </row>
    <row r="53" spans="1:24" s="8" customFormat="1" ht="45" customHeight="1">
      <c r="A53" s="4"/>
      <c r="B53" s="1" t="s">
        <v>4</v>
      </c>
      <c r="C53" s="1" t="s">
        <v>3</v>
      </c>
      <c r="D53" s="1" t="s">
        <v>129</v>
      </c>
      <c r="E53" s="1">
        <v>26167402</v>
      </c>
      <c r="F53" s="5" t="s">
        <v>17</v>
      </c>
      <c r="G53" s="1" t="s">
        <v>0</v>
      </c>
      <c r="H53" s="6">
        <v>85</v>
      </c>
      <c r="I53" s="4"/>
      <c r="J53" s="4"/>
      <c r="K53" s="4">
        <v>63</v>
      </c>
      <c r="L53" s="4">
        <v>45</v>
      </c>
      <c r="M53" s="4"/>
      <c r="N53" s="4"/>
      <c r="O53" s="4"/>
      <c r="P53" s="4"/>
      <c r="Q53" s="4"/>
      <c r="R53" s="4"/>
      <c r="S53" s="4"/>
      <c r="T53" s="4"/>
      <c r="U53" s="4"/>
      <c r="V53" s="4"/>
      <c r="W53" s="7">
        <v>108</v>
      </c>
      <c r="X53" s="13">
        <f t="shared" si="1"/>
        <v>9180</v>
      </c>
    </row>
    <row r="54" spans="1:24" s="8" customFormat="1" ht="45" customHeight="1">
      <c r="A54" s="4"/>
      <c r="B54" s="1" t="s">
        <v>4</v>
      </c>
      <c r="C54" s="1" t="s">
        <v>14</v>
      </c>
      <c r="D54" s="1" t="s">
        <v>128</v>
      </c>
      <c r="E54" s="1">
        <v>26167405</v>
      </c>
      <c r="F54" s="5" t="s">
        <v>17</v>
      </c>
      <c r="G54" s="1" t="s">
        <v>0</v>
      </c>
      <c r="H54" s="6">
        <v>130</v>
      </c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>
        <v>38</v>
      </c>
      <c r="V54" s="4"/>
      <c r="W54" s="7">
        <v>38</v>
      </c>
      <c r="X54" s="13">
        <f t="shared" si="1"/>
        <v>4940</v>
      </c>
    </row>
    <row r="55" spans="1:24" s="8" customFormat="1" ht="45" customHeight="1">
      <c r="A55" s="4"/>
      <c r="B55" s="1" t="s">
        <v>34</v>
      </c>
      <c r="C55" s="1" t="s">
        <v>3</v>
      </c>
      <c r="D55" s="1" t="s">
        <v>126</v>
      </c>
      <c r="E55" s="1">
        <v>26167416</v>
      </c>
      <c r="F55" s="5" t="s">
        <v>127</v>
      </c>
      <c r="G55" s="1" t="s">
        <v>0</v>
      </c>
      <c r="H55" s="6">
        <v>160</v>
      </c>
      <c r="I55" s="4"/>
      <c r="J55" s="4">
        <v>9</v>
      </c>
      <c r="K55" s="4">
        <v>24</v>
      </c>
      <c r="L55" s="4">
        <v>23</v>
      </c>
      <c r="M55" s="4">
        <v>56</v>
      </c>
      <c r="N55" s="4">
        <v>45</v>
      </c>
      <c r="O55" s="4">
        <v>60</v>
      </c>
      <c r="P55" s="4">
        <v>34</v>
      </c>
      <c r="Q55" s="4">
        <v>39</v>
      </c>
      <c r="R55" s="4">
        <v>18</v>
      </c>
      <c r="S55" s="4">
        <v>20</v>
      </c>
      <c r="T55" s="4"/>
      <c r="U55" s="4"/>
      <c r="V55" s="4"/>
      <c r="W55" s="7">
        <v>328</v>
      </c>
      <c r="X55" s="13">
        <f t="shared" si="1"/>
        <v>52480</v>
      </c>
    </row>
    <row r="56" spans="1:24" s="8" customFormat="1" ht="45" customHeight="1">
      <c r="A56" s="4"/>
      <c r="B56" s="1" t="s">
        <v>34</v>
      </c>
      <c r="C56" s="1" t="s">
        <v>3</v>
      </c>
      <c r="D56" s="2" t="s">
        <v>126</v>
      </c>
      <c r="E56" s="1">
        <v>26167418</v>
      </c>
      <c r="F56" s="5" t="s">
        <v>125</v>
      </c>
      <c r="G56" s="1" t="s">
        <v>0</v>
      </c>
      <c r="H56" s="6">
        <v>160</v>
      </c>
      <c r="I56" s="4"/>
      <c r="J56" s="4">
        <v>7</v>
      </c>
      <c r="K56" s="4">
        <v>19</v>
      </c>
      <c r="L56" s="4">
        <v>29</v>
      </c>
      <c r="M56" s="4">
        <v>46</v>
      </c>
      <c r="N56" s="4">
        <v>28</v>
      </c>
      <c r="O56" s="4">
        <v>34</v>
      </c>
      <c r="P56" s="4">
        <v>16</v>
      </c>
      <c r="Q56" s="4">
        <v>20</v>
      </c>
      <c r="R56" s="4">
        <v>1</v>
      </c>
      <c r="S56" s="4">
        <v>9</v>
      </c>
      <c r="T56" s="4"/>
      <c r="U56" s="4"/>
      <c r="V56" s="4"/>
      <c r="W56" s="7">
        <v>209</v>
      </c>
      <c r="X56" s="13">
        <f t="shared" si="1"/>
        <v>33440</v>
      </c>
    </row>
    <row r="57" spans="1:24" s="8" customFormat="1" ht="45" customHeight="1">
      <c r="A57" s="4"/>
      <c r="B57" s="1" t="s">
        <v>4</v>
      </c>
      <c r="C57" s="1" t="s">
        <v>3</v>
      </c>
      <c r="D57" s="1" t="s">
        <v>124</v>
      </c>
      <c r="E57" s="1">
        <v>26167467</v>
      </c>
      <c r="F57" s="5" t="s">
        <v>5</v>
      </c>
      <c r="G57" s="1" t="s">
        <v>0</v>
      </c>
      <c r="H57" s="6">
        <v>85</v>
      </c>
      <c r="I57" s="4">
        <v>4</v>
      </c>
      <c r="J57" s="4">
        <v>7</v>
      </c>
      <c r="K57" s="4">
        <v>7</v>
      </c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7">
        <v>18</v>
      </c>
      <c r="X57" s="13">
        <f t="shared" si="1"/>
        <v>1530</v>
      </c>
    </row>
    <row r="58" spans="1:24" s="8" customFormat="1" ht="45" customHeight="1">
      <c r="A58" s="4"/>
      <c r="B58" s="1" t="s">
        <v>34</v>
      </c>
      <c r="C58" s="1" t="s">
        <v>14</v>
      </c>
      <c r="D58" s="1" t="s">
        <v>121</v>
      </c>
      <c r="E58" s="1">
        <v>26167473</v>
      </c>
      <c r="F58" s="5" t="s">
        <v>101</v>
      </c>
      <c r="G58" s="1" t="s">
        <v>0</v>
      </c>
      <c r="H58" s="6">
        <v>140</v>
      </c>
      <c r="I58" s="4"/>
      <c r="J58" s="4"/>
      <c r="K58" s="4">
        <v>43</v>
      </c>
      <c r="L58" s="4">
        <v>22</v>
      </c>
      <c r="M58" s="4"/>
      <c r="N58" s="4">
        <v>1</v>
      </c>
      <c r="O58" s="4">
        <v>1</v>
      </c>
      <c r="P58" s="4"/>
      <c r="Q58" s="4">
        <v>1</v>
      </c>
      <c r="R58" s="4"/>
      <c r="S58" s="4"/>
      <c r="T58" s="4"/>
      <c r="U58" s="4"/>
      <c r="V58" s="4"/>
      <c r="W58" s="7">
        <v>68</v>
      </c>
      <c r="X58" s="13">
        <f t="shared" si="1"/>
        <v>9520</v>
      </c>
    </row>
    <row r="59" spans="1:24" s="8" customFormat="1" ht="45" customHeight="1">
      <c r="A59" s="4"/>
      <c r="B59" s="1" t="s">
        <v>34</v>
      </c>
      <c r="C59" s="1" t="s">
        <v>14</v>
      </c>
      <c r="D59" s="1" t="s">
        <v>123</v>
      </c>
      <c r="E59" s="1">
        <v>26167479</v>
      </c>
      <c r="F59" s="5" t="s">
        <v>5</v>
      </c>
      <c r="G59" s="1" t="s">
        <v>0</v>
      </c>
      <c r="H59" s="6">
        <v>140</v>
      </c>
      <c r="I59" s="4"/>
      <c r="J59" s="4"/>
      <c r="K59" s="4"/>
      <c r="L59" s="4">
        <v>1</v>
      </c>
      <c r="M59" s="4">
        <v>2</v>
      </c>
      <c r="N59" s="4">
        <v>3</v>
      </c>
      <c r="O59" s="4"/>
      <c r="P59" s="4">
        <v>2</v>
      </c>
      <c r="Q59" s="4">
        <v>1</v>
      </c>
      <c r="R59" s="4">
        <v>3</v>
      </c>
      <c r="S59" s="4">
        <v>1</v>
      </c>
      <c r="T59" s="4"/>
      <c r="U59" s="4">
        <v>1</v>
      </c>
      <c r="V59" s="4"/>
      <c r="W59" s="7">
        <v>14</v>
      </c>
      <c r="X59" s="13">
        <f t="shared" si="1"/>
        <v>1960</v>
      </c>
    </row>
    <row r="60" spans="1:24" s="8" customFormat="1" ht="45" customHeight="1">
      <c r="A60" s="4"/>
      <c r="B60" s="1" t="s">
        <v>4</v>
      </c>
      <c r="C60" s="1" t="s">
        <v>14</v>
      </c>
      <c r="D60" s="2" t="s">
        <v>80</v>
      </c>
      <c r="E60" s="1">
        <v>26167504</v>
      </c>
      <c r="F60" s="5" t="s">
        <v>122</v>
      </c>
      <c r="G60" s="1" t="s">
        <v>0</v>
      </c>
      <c r="H60" s="6">
        <v>110</v>
      </c>
      <c r="I60" s="4"/>
      <c r="J60" s="4">
        <v>1</v>
      </c>
      <c r="K60" s="4"/>
      <c r="L60" s="4">
        <v>2</v>
      </c>
      <c r="M60" s="4">
        <v>2</v>
      </c>
      <c r="N60" s="4">
        <v>12</v>
      </c>
      <c r="O60" s="4"/>
      <c r="P60" s="4"/>
      <c r="Q60" s="4"/>
      <c r="R60" s="4"/>
      <c r="S60" s="4"/>
      <c r="T60" s="4"/>
      <c r="U60" s="4"/>
      <c r="V60" s="4"/>
      <c r="W60" s="7">
        <v>17</v>
      </c>
      <c r="X60" s="13">
        <f t="shared" si="1"/>
        <v>1870</v>
      </c>
    </row>
    <row r="61" spans="1:24" s="8" customFormat="1" ht="45" customHeight="1">
      <c r="A61" s="4"/>
      <c r="B61" s="1" t="s">
        <v>34</v>
      </c>
      <c r="C61" s="1" t="s">
        <v>14</v>
      </c>
      <c r="D61" s="2" t="s">
        <v>121</v>
      </c>
      <c r="E61" s="1">
        <v>26167534</v>
      </c>
      <c r="F61" s="5" t="s">
        <v>5</v>
      </c>
      <c r="G61" s="1" t="s">
        <v>0</v>
      </c>
      <c r="H61" s="6">
        <v>140</v>
      </c>
      <c r="I61" s="4"/>
      <c r="J61" s="4"/>
      <c r="K61" s="4">
        <v>3</v>
      </c>
      <c r="L61" s="4">
        <v>18</v>
      </c>
      <c r="M61" s="4">
        <v>2</v>
      </c>
      <c r="N61" s="4">
        <v>2</v>
      </c>
      <c r="O61" s="4"/>
      <c r="P61" s="4">
        <v>2</v>
      </c>
      <c r="Q61" s="4">
        <v>1</v>
      </c>
      <c r="R61" s="4"/>
      <c r="S61" s="4"/>
      <c r="T61" s="4"/>
      <c r="U61" s="4">
        <v>1</v>
      </c>
      <c r="V61" s="4"/>
      <c r="W61" s="7">
        <v>29</v>
      </c>
      <c r="X61" s="13">
        <f t="shared" si="1"/>
        <v>4060</v>
      </c>
    </row>
    <row r="62" spans="1:24" s="8" customFormat="1" ht="45" customHeight="1">
      <c r="A62" s="4"/>
      <c r="B62" s="1" t="s">
        <v>34</v>
      </c>
      <c r="C62" s="1" t="s">
        <v>14</v>
      </c>
      <c r="D62" s="2" t="s">
        <v>121</v>
      </c>
      <c r="E62" s="1">
        <v>26167536</v>
      </c>
      <c r="F62" s="5" t="s">
        <v>15</v>
      </c>
      <c r="G62" s="1" t="s">
        <v>0</v>
      </c>
      <c r="H62" s="6">
        <v>140</v>
      </c>
      <c r="I62" s="4"/>
      <c r="J62" s="4"/>
      <c r="K62" s="4">
        <v>37</v>
      </c>
      <c r="L62" s="4">
        <v>24</v>
      </c>
      <c r="M62" s="4"/>
      <c r="N62" s="4">
        <v>1</v>
      </c>
      <c r="O62" s="4"/>
      <c r="P62" s="4"/>
      <c r="Q62" s="4">
        <v>1</v>
      </c>
      <c r="R62" s="4"/>
      <c r="S62" s="4"/>
      <c r="T62" s="4"/>
      <c r="U62" s="4"/>
      <c r="V62" s="4"/>
      <c r="W62" s="7">
        <v>63</v>
      </c>
      <c r="X62" s="13">
        <f t="shared" si="1"/>
        <v>8820</v>
      </c>
    </row>
    <row r="63" spans="1:24" s="8" customFormat="1" ht="45" customHeight="1">
      <c r="A63" s="4"/>
      <c r="B63" s="1" t="s">
        <v>34</v>
      </c>
      <c r="C63" s="1" t="s">
        <v>14</v>
      </c>
      <c r="D63" s="1" t="s">
        <v>65</v>
      </c>
      <c r="E63" s="1">
        <v>26167537</v>
      </c>
      <c r="F63" s="5" t="s">
        <v>5</v>
      </c>
      <c r="G63" s="1" t="s">
        <v>0</v>
      </c>
      <c r="H63" s="6">
        <v>150</v>
      </c>
      <c r="I63" s="4"/>
      <c r="J63" s="4"/>
      <c r="K63" s="4">
        <v>4</v>
      </c>
      <c r="L63" s="4">
        <v>3</v>
      </c>
      <c r="M63" s="4">
        <v>2</v>
      </c>
      <c r="N63" s="4">
        <v>1</v>
      </c>
      <c r="O63" s="4">
        <v>2</v>
      </c>
      <c r="P63" s="4">
        <v>1</v>
      </c>
      <c r="Q63" s="4">
        <v>1</v>
      </c>
      <c r="R63" s="4">
        <v>1</v>
      </c>
      <c r="S63" s="4">
        <v>2</v>
      </c>
      <c r="T63" s="4"/>
      <c r="U63" s="4"/>
      <c r="V63" s="4"/>
      <c r="W63" s="7">
        <v>17</v>
      </c>
      <c r="X63" s="13">
        <f t="shared" si="1"/>
        <v>2550</v>
      </c>
    </row>
    <row r="64" spans="1:24" s="8" customFormat="1" ht="45" customHeight="1">
      <c r="A64" s="4"/>
      <c r="B64" s="1" t="s">
        <v>34</v>
      </c>
      <c r="C64" s="1" t="s">
        <v>14</v>
      </c>
      <c r="D64" s="2" t="s">
        <v>65</v>
      </c>
      <c r="E64" s="1">
        <v>26167540</v>
      </c>
      <c r="F64" s="5" t="s">
        <v>120</v>
      </c>
      <c r="G64" s="1" t="s">
        <v>0</v>
      </c>
      <c r="H64" s="6">
        <v>150</v>
      </c>
      <c r="I64" s="4"/>
      <c r="J64" s="4"/>
      <c r="K64" s="4">
        <v>5</v>
      </c>
      <c r="L64" s="4">
        <v>14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7">
        <v>19</v>
      </c>
      <c r="X64" s="13">
        <f t="shared" si="1"/>
        <v>2850</v>
      </c>
    </row>
    <row r="65" spans="1:24" s="8" customFormat="1" ht="45" customHeight="1">
      <c r="A65" s="4"/>
      <c r="B65" s="1" t="s">
        <v>34</v>
      </c>
      <c r="C65" s="1" t="s">
        <v>14</v>
      </c>
      <c r="D65" s="1" t="s">
        <v>119</v>
      </c>
      <c r="E65" s="1">
        <v>26167542</v>
      </c>
      <c r="F65" s="5" t="s">
        <v>35</v>
      </c>
      <c r="G65" s="1" t="s">
        <v>0</v>
      </c>
      <c r="H65" s="6">
        <v>160</v>
      </c>
      <c r="I65" s="4"/>
      <c r="J65" s="4"/>
      <c r="K65" s="4">
        <v>9</v>
      </c>
      <c r="L65" s="4">
        <v>2</v>
      </c>
      <c r="M65" s="4">
        <v>3</v>
      </c>
      <c r="N65" s="4"/>
      <c r="O65" s="4"/>
      <c r="P65" s="4"/>
      <c r="Q65" s="4"/>
      <c r="R65" s="4"/>
      <c r="S65" s="4"/>
      <c r="T65" s="4"/>
      <c r="U65" s="4"/>
      <c r="V65" s="4"/>
      <c r="W65" s="7">
        <v>14</v>
      </c>
      <c r="X65" s="13">
        <f t="shared" si="1"/>
        <v>2240</v>
      </c>
    </row>
    <row r="66" spans="1:24" s="8" customFormat="1" ht="45" customHeight="1">
      <c r="A66" s="4"/>
      <c r="B66" s="1" t="s">
        <v>4</v>
      </c>
      <c r="C66" s="1" t="s">
        <v>3</v>
      </c>
      <c r="D66" s="1" t="s">
        <v>118</v>
      </c>
      <c r="E66" s="1">
        <v>26167552</v>
      </c>
      <c r="F66" s="5" t="s">
        <v>5</v>
      </c>
      <c r="G66" s="1" t="s">
        <v>0</v>
      </c>
      <c r="H66" s="6">
        <v>85</v>
      </c>
      <c r="I66" s="4">
        <v>1</v>
      </c>
      <c r="J66" s="4">
        <v>1</v>
      </c>
      <c r="K66" s="4">
        <v>15</v>
      </c>
      <c r="L66" s="4">
        <v>11</v>
      </c>
      <c r="M66" s="4">
        <v>27</v>
      </c>
      <c r="N66" s="4">
        <v>1</v>
      </c>
      <c r="O66" s="4">
        <v>1</v>
      </c>
      <c r="P66" s="4"/>
      <c r="Q66" s="4"/>
      <c r="R66" s="4">
        <v>1</v>
      </c>
      <c r="S66" s="4"/>
      <c r="T66" s="4"/>
      <c r="U66" s="4"/>
      <c r="V66" s="4"/>
      <c r="W66" s="7">
        <v>58</v>
      </c>
      <c r="X66" s="13">
        <f t="shared" ref="X66:X97" si="2">H66*W66</f>
        <v>4930</v>
      </c>
    </row>
    <row r="67" spans="1:24" s="8" customFormat="1" ht="45" customHeight="1">
      <c r="A67" s="4"/>
      <c r="B67" s="1" t="s">
        <v>34</v>
      </c>
      <c r="C67" s="1" t="s">
        <v>14</v>
      </c>
      <c r="D67" s="1" t="s">
        <v>117</v>
      </c>
      <c r="E67" s="1">
        <v>26167569</v>
      </c>
      <c r="F67" s="5" t="s">
        <v>116</v>
      </c>
      <c r="G67" s="1" t="s">
        <v>0</v>
      </c>
      <c r="H67" s="6">
        <v>160</v>
      </c>
      <c r="I67" s="4"/>
      <c r="J67" s="4"/>
      <c r="K67" s="4">
        <v>24</v>
      </c>
      <c r="L67" s="4">
        <v>2</v>
      </c>
      <c r="M67" s="4">
        <v>71</v>
      </c>
      <c r="N67" s="4">
        <v>26</v>
      </c>
      <c r="O67" s="4">
        <v>32</v>
      </c>
      <c r="P67" s="4">
        <v>17</v>
      </c>
      <c r="Q67" s="4">
        <v>16</v>
      </c>
      <c r="R67" s="4">
        <v>3</v>
      </c>
      <c r="S67" s="4">
        <v>24</v>
      </c>
      <c r="T67" s="4"/>
      <c r="U67" s="4"/>
      <c r="V67" s="4"/>
      <c r="W67" s="7">
        <v>215</v>
      </c>
      <c r="X67" s="13">
        <f t="shared" si="2"/>
        <v>34400</v>
      </c>
    </row>
    <row r="68" spans="1:24" s="8" customFormat="1" ht="45" customHeight="1">
      <c r="A68" s="4"/>
      <c r="B68" s="1" t="s">
        <v>4</v>
      </c>
      <c r="C68" s="1" t="s">
        <v>14</v>
      </c>
      <c r="D68" s="2" t="s">
        <v>115</v>
      </c>
      <c r="E68" s="1">
        <v>26167636</v>
      </c>
      <c r="F68" s="5" t="s">
        <v>114</v>
      </c>
      <c r="G68" s="1" t="s">
        <v>0</v>
      </c>
      <c r="H68" s="6">
        <v>130</v>
      </c>
      <c r="I68" s="4"/>
      <c r="J68" s="4"/>
      <c r="K68" s="4"/>
      <c r="L68" s="4"/>
      <c r="M68" s="4"/>
      <c r="N68" s="4"/>
      <c r="O68" s="4"/>
      <c r="P68" s="4"/>
      <c r="Q68" s="4"/>
      <c r="R68" s="4">
        <v>45</v>
      </c>
      <c r="S68" s="4"/>
      <c r="T68" s="4"/>
      <c r="U68" s="4"/>
      <c r="V68" s="4"/>
      <c r="W68" s="7">
        <v>45</v>
      </c>
      <c r="X68" s="13">
        <f t="shared" si="2"/>
        <v>5850</v>
      </c>
    </row>
    <row r="69" spans="1:24" s="8" customFormat="1" ht="45" customHeight="1">
      <c r="A69" s="4"/>
      <c r="B69" s="1" t="s">
        <v>4</v>
      </c>
      <c r="C69" s="1" t="s">
        <v>3</v>
      </c>
      <c r="D69" s="2" t="s">
        <v>113</v>
      </c>
      <c r="E69" s="1">
        <v>26167637</v>
      </c>
      <c r="F69" s="5" t="s">
        <v>112</v>
      </c>
      <c r="G69" s="1" t="s">
        <v>0</v>
      </c>
      <c r="H69" s="6">
        <v>95</v>
      </c>
      <c r="I69" s="4"/>
      <c r="J69" s="4"/>
      <c r="K69" s="4"/>
      <c r="L69" s="4"/>
      <c r="M69" s="4"/>
      <c r="N69" s="4"/>
      <c r="O69" s="4"/>
      <c r="P69" s="4"/>
      <c r="Q69" s="4"/>
      <c r="R69" s="4"/>
      <c r="S69" s="4">
        <v>16</v>
      </c>
      <c r="T69" s="4"/>
      <c r="U69" s="4">
        <v>21</v>
      </c>
      <c r="V69" s="4">
        <v>7</v>
      </c>
      <c r="W69" s="7">
        <v>44</v>
      </c>
      <c r="X69" s="13">
        <f t="shared" si="2"/>
        <v>4180</v>
      </c>
    </row>
    <row r="70" spans="1:24" s="8" customFormat="1" ht="45" customHeight="1">
      <c r="A70" s="4"/>
      <c r="B70" s="1" t="s">
        <v>4</v>
      </c>
      <c r="C70" s="1" t="s">
        <v>14</v>
      </c>
      <c r="D70" s="2" t="s">
        <v>111</v>
      </c>
      <c r="E70" s="1">
        <v>26167645</v>
      </c>
      <c r="F70" s="5" t="s">
        <v>110</v>
      </c>
      <c r="G70" s="1" t="s">
        <v>0</v>
      </c>
      <c r="H70" s="6">
        <v>130</v>
      </c>
      <c r="I70" s="4">
        <v>9</v>
      </c>
      <c r="J70" s="4">
        <v>7</v>
      </c>
      <c r="K70" s="4">
        <v>25</v>
      </c>
      <c r="L70" s="4">
        <v>32</v>
      </c>
      <c r="M70" s="4">
        <v>14</v>
      </c>
      <c r="N70" s="4"/>
      <c r="O70" s="4"/>
      <c r="P70" s="4"/>
      <c r="Q70" s="4"/>
      <c r="R70" s="4">
        <v>2</v>
      </c>
      <c r="S70" s="4"/>
      <c r="T70" s="4"/>
      <c r="U70" s="4"/>
      <c r="V70" s="4"/>
      <c r="W70" s="7">
        <v>89</v>
      </c>
      <c r="X70" s="13">
        <f t="shared" si="2"/>
        <v>11570</v>
      </c>
    </row>
    <row r="71" spans="1:24" s="8" customFormat="1" ht="45" customHeight="1">
      <c r="A71" s="4"/>
      <c r="B71" s="1" t="s">
        <v>4</v>
      </c>
      <c r="C71" s="1" t="s">
        <v>3</v>
      </c>
      <c r="D71" s="1" t="s">
        <v>11</v>
      </c>
      <c r="E71" s="1">
        <v>26167690</v>
      </c>
      <c r="F71" s="5" t="s">
        <v>5</v>
      </c>
      <c r="G71" s="1" t="s">
        <v>0</v>
      </c>
      <c r="H71" s="6">
        <v>95</v>
      </c>
      <c r="I71" s="4"/>
      <c r="J71" s="4"/>
      <c r="K71" s="4">
        <v>47</v>
      </c>
      <c r="L71" s="4"/>
      <c r="M71" s="4"/>
      <c r="N71" s="4"/>
      <c r="O71" s="4">
        <v>57</v>
      </c>
      <c r="P71" s="4"/>
      <c r="Q71" s="4">
        <v>108</v>
      </c>
      <c r="R71" s="4">
        <v>6</v>
      </c>
      <c r="S71" s="4"/>
      <c r="T71" s="4"/>
      <c r="U71" s="4"/>
      <c r="V71" s="4"/>
      <c r="W71" s="7">
        <v>218</v>
      </c>
      <c r="X71" s="13">
        <f t="shared" si="2"/>
        <v>20710</v>
      </c>
    </row>
    <row r="72" spans="1:24" s="8" customFormat="1" ht="45" customHeight="1">
      <c r="A72" s="4"/>
      <c r="B72" s="1" t="s">
        <v>4</v>
      </c>
      <c r="C72" s="1" t="s">
        <v>14</v>
      </c>
      <c r="D72" s="1" t="s">
        <v>25</v>
      </c>
      <c r="E72" s="1">
        <v>26167694</v>
      </c>
      <c r="F72" s="5" t="s">
        <v>109</v>
      </c>
      <c r="G72" s="1" t="s">
        <v>0</v>
      </c>
      <c r="H72" s="6">
        <v>130</v>
      </c>
      <c r="I72" s="4"/>
      <c r="J72" s="4">
        <v>17</v>
      </c>
      <c r="K72" s="4">
        <v>94</v>
      </c>
      <c r="L72" s="4">
        <v>112</v>
      </c>
      <c r="M72" s="4">
        <v>146</v>
      </c>
      <c r="N72" s="4">
        <v>104</v>
      </c>
      <c r="O72" s="4">
        <v>90</v>
      </c>
      <c r="P72" s="4">
        <v>102</v>
      </c>
      <c r="Q72" s="4">
        <v>161</v>
      </c>
      <c r="R72" s="4">
        <v>61</v>
      </c>
      <c r="S72" s="4">
        <v>65</v>
      </c>
      <c r="T72" s="4"/>
      <c r="U72" s="4"/>
      <c r="V72" s="4"/>
      <c r="W72" s="7">
        <v>952</v>
      </c>
      <c r="X72" s="13">
        <f t="shared" si="2"/>
        <v>123760</v>
      </c>
    </row>
    <row r="73" spans="1:24" s="8" customFormat="1" ht="45" customHeight="1">
      <c r="A73" s="4"/>
      <c r="B73" s="1" t="s">
        <v>4</v>
      </c>
      <c r="C73" s="1" t="s">
        <v>14</v>
      </c>
      <c r="D73" s="2" t="s">
        <v>25</v>
      </c>
      <c r="E73" s="1">
        <v>26167695</v>
      </c>
      <c r="F73" s="5" t="s">
        <v>5</v>
      </c>
      <c r="G73" s="1" t="s">
        <v>0</v>
      </c>
      <c r="H73" s="6">
        <v>130</v>
      </c>
      <c r="I73" s="4">
        <v>21</v>
      </c>
      <c r="J73" s="4">
        <v>9</v>
      </c>
      <c r="K73" s="4">
        <v>68</v>
      </c>
      <c r="L73" s="4">
        <v>102</v>
      </c>
      <c r="M73" s="4"/>
      <c r="N73" s="4"/>
      <c r="O73" s="4">
        <v>12</v>
      </c>
      <c r="P73" s="4"/>
      <c r="Q73" s="4">
        <v>77</v>
      </c>
      <c r="R73" s="4">
        <v>1</v>
      </c>
      <c r="S73" s="4">
        <v>51</v>
      </c>
      <c r="T73" s="4"/>
      <c r="U73" s="4"/>
      <c r="V73" s="4"/>
      <c r="W73" s="7">
        <v>341</v>
      </c>
      <c r="X73" s="13">
        <f t="shared" si="2"/>
        <v>44330</v>
      </c>
    </row>
    <row r="74" spans="1:24" s="8" customFormat="1" ht="45" customHeight="1">
      <c r="A74" s="4"/>
      <c r="B74" s="1" t="s">
        <v>4</v>
      </c>
      <c r="C74" s="1" t="s">
        <v>3</v>
      </c>
      <c r="D74" s="1" t="s">
        <v>108</v>
      </c>
      <c r="E74" s="1">
        <v>26167699</v>
      </c>
      <c r="F74" s="5" t="s">
        <v>5</v>
      </c>
      <c r="G74" s="1" t="s">
        <v>0</v>
      </c>
      <c r="H74" s="6">
        <v>85</v>
      </c>
      <c r="I74" s="4"/>
      <c r="J74" s="4"/>
      <c r="K74" s="4">
        <v>18</v>
      </c>
      <c r="L74" s="4">
        <v>23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7">
        <v>41</v>
      </c>
      <c r="X74" s="13">
        <f t="shared" si="2"/>
        <v>3485</v>
      </c>
    </row>
    <row r="75" spans="1:24" s="8" customFormat="1" ht="45" customHeight="1">
      <c r="A75" s="4"/>
      <c r="B75" s="1" t="s">
        <v>4</v>
      </c>
      <c r="C75" s="1" t="s">
        <v>3</v>
      </c>
      <c r="D75" s="2" t="s">
        <v>107</v>
      </c>
      <c r="E75" s="1">
        <v>26167700</v>
      </c>
      <c r="F75" s="5" t="s">
        <v>17</v>
      </c>
      <c r="G75" s="1" t="s">
        <v>0</v>
      </c>
      <c r="H75" s="6">
        <v>85</v>
      </c>
      <c r="I75" s="4"/>
      <c r="J75" s="4">
        <v>2</v>
      </c>
      <c r="K75" s="4">
        <v>21</v>
      </c>
      <c r="L75" s="4">
        <v>29</v>
      </c>
      <c r="M75" s="4">
        <v>45</v>
      </c>
      <c r="N75" s="4">
        <v>28</v>
      </c>
      <c r="O75" s="4">
        <v>20</v>
      </c>
      <c r="P75" s="4"/>
      <c r="Q75" s="4"/>
      <c r="R75" s="4"/>
      <c r="S75" s="4"/>
      <c r="T75" s="4"/>
      <c r="U75" s="4"/>
      <c r="V75" s="4"/>
      <c r="W75" s="7">
        <v>145</v>
      </c>
      <c r="X75" s="13">
        <f t="shared" si="2"/>
        <v>12325</v>
      </c>
    </row>
    <row r="76" spans="1:24" s="8" customFormat="1" ht="45" customHeight="1">
      <c r="A76" s="4"/>
      <c r="B76" s="1" t="s">
        <v>4</v>
      </c>
      <c r="C76" s="1" t="s">
        <v>14</v>
      </c>
      <c r="D76" s="2" t="s">
        <v>106</v>
      </c>
      <c r="E76" s="1">
        <v>26167701</v>
      </c>
      <c r="F76" s="5" t="s">
        <v>54</v>
      </c>
      <c r="G76" s="1" t="s">
        <v>0</v>
      </c>
      <c r="H76" s="6">
        <v>120</v>
      </c>
      <c r="I76" s="4"/>
      <c r="J76" s="4"/>
      <c r="K76" s="4">
        <v>20</v>
      </c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7">
        <v>20</v>
      </c>
      <c r="X76" s="13">
        <f t="shared" si="2"/>
        <v>2400</v>
      </c>
    </row>
    <row r="77" spans="1:24" s="8" customFormat="1" ht="45" customHeight="1">
      <c r="A77" s="4"/>
      <c r="B77" s="1" t="s">
        <v>4</v>
      </c>
      <c r="C77" s="1" t="s">
        <v>14</v>
      </c>
      <c r="D77" s="1" t="s">
        <v>105</v>
      </c>
      <c r="E77" s="1">
        <v>26167704</v>
      </c>
      <c r="F77" s="5" t="s">
        <v>46</v>
      </c>
      <c r="G77" s="1" t="s">
        <v>0</v>
      </c>
      <c r="H77" s="6">
        <v>110</v>
      </c>
      <c r="I77" s="4"/>
      <c r="J77" s="4">
        <v>17</v>
      </c>
      <c r="K77" s="4"/>
      <c r="L77" s="4">
        <v>30</v>
      </c>
      <c r="M77" s="4">
        <v>4</v>
      </c>
      <c r="N77" s="4">
        <v>28</v>
      </c>
      <c r="O77" s="4"/>
      <c r="P77" s="4">
        <v>25</v>
      </c>
      <c r="Q77" s="4">
        <v>2</v>
      </c>
      <c r="R77" s="4">
        <v>11</v>
      </c>
      <c r="S77" s="4"/>
      <c r="T77" s="4"/>
      <c r="U77" s="4"/>
      <c r="V77" s="4"/>
      <c r="W77" s="7">
        <v>117</v>
      </c>
      <c r="X77" s="13">
        <f t="shared" si="2"/>
        <v>12870</v>
      </c>
    </row>
    <row r="78" spans="1:24" s="8" customFormat="1" ht="45" customHeight="1">
      <c r="A78" s="4"/>
      <c r="B78" s="1" t="s">
        <v>4</v>
      </c>
      <c r="C78" s="1" t="s">
        <v>14</v>
      </c>
      <c r="D78" s="1" t="s">
        <v>104</v>
      </c>
      <c r="E78" s="1">
        <v>26167706</v>
      </c>
      <c r="F78" s="5" t="s">
        <v>17</v>
      </c>
      <c r="G78" s="1" t="s">
        <v>0</v>
      </c>
      <c r="H78" s="6">
        <v>150</v>
      </c>
      <c r="I78" s="4">
        <v>21</v>
      </c>
      <c r="J78" s="4">
        <v>15</v>
      </c>
      <c r="K78" s="4">
        <v>45</v>
      </c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7">
        <v>81</v>
      </c>
      <c r="X78" s="13">
        <f t="shared" si="2"/>
        <v>12150</v>
      </c>
    </row>
    <row r="79" spans="1:24" s="8" customFormat="1" ht="45" customHeight="1">
      <c r="A79" s="4"/>
      <c r="B79" s="1" t="s">
        <v>4</v>
      </c>
      <c r="C79" s="1" t="s">
        <v>14</v>
      </c>
      <c r="D79" s="2" t="s">
        <v>104</v>
      </c>
      <c r="E79" s="1">
        <v>26167707</v>
      </c>
      <c r="F79" s="5" t="s">
        <v>103</v>
      </c>
      <c r="G79" s="1" t="s">
        <v>0</v>
      </c>
      <c r="H79" s="6">
        <v>150</v>
      </c>
      <c r="I79" s="4"/>
      <c r="J79" s="4"/>
      <c r="K79" s="4">
        <v>14</v>
      </c>
      <c r="L79" s="4">
        <v>31</v>
      </c>
      <c r="M79" s="4">
        <v>37</v>
      </c>
      <c r="N79" s="4">
        <v>29</v>
      </c>
      <c r="O79" s="4">
        <v>25</v>
      </c>
      <c r="P79" s="4">
        <v>41</v>
      </c>
      <c r="Q79" s="4">
        <v>22</v>
      </c>
      <c r="R79" s="4">
        <v>51</v>
      </c>
      <c r="S79" s="4"/>
      <c r="T79" s="4"/>
      <c r="U79" s="4"/>
      <c r="V79" s="4"/>
      <c r="W79" s="7">
        <v>250</v>
      </c>
      <c r="X79" s="13">
        <f t="shared" si="2"/>
        <v>37500</v>
      </c>
    </row>
    <row r="80" spans="1:24" s="8" customFormat="1" ht="45" customHeight="1">
      <c r="A80" s="4"/>
      <c r="B80" s="1" t="s">
        <v>34</v>
      </c>
      <c r="C80" s="1" t="s">
        <v>14</v>
      </c>
      <c r="D80" s="2" t="s">
        <v>102</v>
      </c>
      <c r="E80" s="1">
        <v>26167719</v>
      </c>
      <c r="F80" s="5" t="s">
        <v>101</v>
      </c>
      <c r="G80" s="1" t="s">
        <v>0</v>
      </c>
      <c r="H80" s="6">
        <v>140</v>
      </c>
      <c r="I80" s="4"/>
      <c r="J80" s="4">
        <v>27</v>
      </c>
      <c r="K80" s="4"/>
      <c r="L80" s="4"/>
      <c r="M80" s="4"/>
      <c r="N80" s="4"/>
      <c r="O80" s="4"/>
      <c r="P80" s="4"/>
      <c r="Q80" s="4"/>
      <c r="R80" s="4"/>
      <c r="S80" s="4"/>
      <c r="T80" s="4"/>
      <c r="U80" s="4">
        <v>18</v>
      </c>
      <c r="V80" s="4"/>
      <c r="W80" s="7">
        <v>45</v>
      </c>
      <c r="X80" s="13">
        <f t="shared" si="2"/>
        <v>6300</v>
      </c>
    </row>
    <row r="81" spans="1:24" s="8" customFormat="1" ht="45" customHeight="1">
      <c r="A81" s="4"/>
      <c r="B81" s="1" t="s">
        <v>34</v>
      </c>
      <c r="C81" s="1" t="s">
        <v>14</v>
      </c>
      <c r="D81" s="2" t="s">
        <v>100</v>
      </c>
      <c r="E81" s="1">
        <v>26167723</v>
      </c>
      <c r="F81" s="5" t="s">
        <v>5</v>
      </c>
      <c r="G81" s="1" t="s">
        <v>0</v>
      </c>
      <c r="H81" s="6">
        <v>130</v>
      </c>
      <c r="I81" s="4"/>
      <c r="J81" s="4"/>
      <c r="K81" s="4">
        <v>11</v>
      </c>
      <c r="L81" s="4"/>
      <c r="M81" s="4"/>
      <c r="N81" s="4"/>
      <c r="O81" s="4"/>
      <c r="P81" s="4">
        <v>1</v>
      </c>
      <c r="Q81" s="4">
        <v>1</v>
      </c>
      <c r="R81" s="4"/>
      <c r="S81" s="4"/>
      <c r="T81" s="4"/>
      <c r="U81" s="4"/>
      <c r="V81" s="4"/>
      <c r="W81" s="7">
        <v>13</v>
      </c>
      <c r="X81" s="13">
        <f t="shared" si="2"/>
        <v>1690</v>
      </c>
    </row>
    <row r="82" spans="1:24" s="8" customFormat="1" ht="45" customHeight="1">
      <c r="A82" s="4"/>
      <c r="B82" s="1" t="s">
        <v>4</v>
      </c>
      <c r="C82" s="1" t="s">
        <v>14</v>
      </c>
      <c r="D82" s="1" t="s">
        <v>99</v>
      </c>
      <c r="E82" s="1">
        <v>26167757</v>
      </c>
      <c r="F82" s="5" t="s">
        <v>15</v>
      </c>
      <c r="G82" s="1" t="s">
        <v>0</v>
      </c>
      <c r="H82" s="6">
        <v>110</v>
      </c>
      <c r="I82" s="4">
        <v>32</v>
      </c>
      <c r="J82" s="4">
        <v>7</v>
      </c>
      <c r="K82" s="4">
        <v>54</v>
      </c>
      <c r="L82" s="4">
        <v>2</v>
      </c>
      <c r="M82" s="4"/>
      <c r="N82" s="4"/>
      <c r="O82" s="4"/>
      <c r="P82" s="4"/>
      <c r="Q82" s="4"/>
      <c r="R82" s="4"/>
      <c r="S82" s="4"/>
      <c r="T82" s="4"/>
      <c r="U82" s="4"/>
      <c r="V82" s="4"/>
      <c r="W82" s="7">
        <v>95</v>
      </c>
      <c r="X82" s="13">
        <f t="shared" si="2"/>
        <v>10450</v>
      </c>
    </row>
    <row r="83" spans="1:24" s="8" customFormat="1" ht="45" customHeight="1">
      <c r="A83" s="4"/>
      <c r="B83" s="1" t="s">
        <v>4</v>
      </c>
      <c r="C83" s="1" t="s">
        <v>14</v>
      </c>
      <c r="D83" s="2" t="s">
        <v>99</v>
      </c>
      <c r="E83" s="1">
        <v>26167758</v>
      </c>
      <c r="F83" s="5" t="s">
        <v>5</v>
      </c>
      <c r="G83" s="1" t="s">
        <v>0</v>
      </c>
      <c r="H83" s="6">
        <v>110</v>
      </c>
      <c r="I83" s="4"/>
      <c r="J83" s="4"/>
      <c r="K83" s="4">
        <v>104</v>
      </c>
      <c r="L83" s="4">
        <v>13</v>
      </c>
      <c r="M83" s="4"/>
      <c r="N83" s="4"/>
      <c r="O83" s="4"/>
      <c r="P83" s="4"/>
      <c r="Q83" s="4"/>
      <c r="R83" s="4"/>
      <c r="S83" s="4"/>
      <c r="T83" s="4"/>
      <c r="U83" s="4"/>
      <c r="V83" s="4"/>
      <c r="W83" s="7">
        <v>117</v>
      </c>
      <c r="X83" s="13">
        <f t="shared" si="2"/>
        <v>12870</v>
      </c>
    </row>
    <row r="84" spans="1:24" s="8" customFormat="1" ht="45" customHeight="1">
      <c r="A84" s="4"/>
      <c r="B84" s="1" t="s">
        <v>4</v>
      </c>
      <c r="C84" s="1" t="s">
        <v>3</v>
      </c>
      <c r="D84" s="1" t="s">
        <v>89</v>
      </c>
      <c r="E84" s="1">
        <v>26167792</v>
      </c>
      <c r="F84" s="5" t="s">
        <v>52</v>
      </c>
      <c r="G84" s="1" t="s">
        <v>0</v>
      </c>
      <c r="H84" s="6">
        <v>85</v>
      </c>
      <c r="I84" s="4"/>
      <c r="J84" s="4"/>
      <c r="K84" s="4">
        <v>3</v>
      </c>
      <c r="L84" s="4">
        <v>3</v>
      </c>
      <c r="M84" s="4">
        <v>25</v>
      </c>
      <c r="N84" s="4">
        <v>6</v>
      </c>
      <c r="O84" s="4">
        <v>33</v>
      </c>
      <c r="P84" s="4"/>
      <c r="Q84" s="4">
        <v>6</v>
      </c>
      <c r="R84" s="4">
        <v>4</v>
      </c>
      <c r="S84" s="4">
        <v>12</v>
      </c>
      <c r="T84" s="4"/>
      <c r="U84" s="4">
        <v>6</v>
      </c>
      <c r="V84" s="4"/>
      <c r="W84" s="7">
        <v>98</v>
      </c>
      <c r="X84" s="13">
        <f t="shared" si="2"/>
        <v>8330</v>
      </c>
    </row>
    <row r="85" spans="1:24" s="8" customFormat="1" ht="45" customHeight="1">
      <c r="A85" s="4"/>
      <c r="B85" s="1" t="s">
        <v>4</v>
      </c>
      <c r="C85" s="1" t="s">
        <v>3</v>
      </c>
      <c r="D85" s="2" t="s">
        <v>89</v>
      </c>
      <c r="E85" s="1">
        <v>26167794</v>
      </c>
      <c r="F85" s="5" t="s">
        <v>17</v>
      </c>
      <c r="G85" s="1" t="s">
        <v>0</v>
      </c>
      <c r="H85" s="6">
        <v>85</v>
      </c>
      <c r="I85" s="4"/>
      <c r="J85" s="4"/>
      <c r="K85" s="4"/>
      <c r="L85" s="4"/>
      <c r="M85" s="4"/>
      <c r="N85" s="4"/>
      <c r="O85" s="4"/>
      <c r="P85" s="4"/>
      <c r="Q85" s="4">
        <v>37</v>
      </c>
      <c r="R85" s="4"/>
      <c r="S85" s="4"/>
      <c r="T85" s="4"/>
      <c r="U85" s="4"/>
      <c r="V85" s="4"/>
      <c r="W85" s="7">
        <v>37</v>
      </c>
      <c r="X85" s="13">
        <f t="shared" si="2"/>
        <v>3145</v>
      </c>
    </row>
    <row r="86" spans="1:24" s="8" customFormat="1" ht="45" customHeight="1">
      <c r="A86" s="4"/>
      <c r="B86" s="1" t="s">
        <v>34</v>
      </c>
      <c r="C86" s="1" t="s">
        <v>3</v>
      </c>
      <c r="D86" s="1" t="s">
        <v>98</v>
      </c>
      <c r="E86" s="1">
        <v>26167801</v>
      </c>
      <c r="F86" s="5" t="s">
        <v>91</v>
      </c>
      <c r="G86" s="1" t="s">
        <v>0</v>
      </c>
      <c r="H86" s="6">
        <v>110</v>
      </c>
      <c r="I86" s="4"/>
      <c r="J86" s="4">
        <v>1</v>
      </c>
      <c r="K86" s="4"/>
      <c r="L86" s="4"/>
      <c r="M86" s="4"/>
      <c r="N86" s="4">
        <v>1</v>
      </c>
      <c r="O86" s="4"/>
      <c r="P86" s="4"/>
      <c r="Q86" s="4"/>
      <c r="R86" s="4"/>
      <c r="S86" s="4">
        <v>4</v>
      </c>
      <c r="T86" s="4"/>
      <c r="U86" s="4">
        <v>5</v>
      </c>
      <c r="V86" s="4"/>
      <c r="W86" s="7">
        <v>11</v>
      </c>
      <c r="X86" s="13">
        <f t="shared" si="2"/>
        <v>1210</v>
      </c>
    </row>
    <row r="87" spans="1:24" s="8" customFormat="1" ht="45" customHeight="1">
      <c r="A87" s="4"/>
      <c r="B87" s="1" t="s">
        <v>4</v>
      </c>
      <c r="C87" s="1" t="s">
        <v>3</v>
      </c>
      <c r="D87" s="1" t="s">
        <v>97</v>
      </c>
      <c r="E87" s="1">
        <v>26167803</v>
      </c>
      <c r="F87" s="5" t="s">
        <v>45</v>
      </c>
      <c r="G87" s="1" t="s">
        <v>0</v>
      </c>
      <c r="H87" s="6">
        <v>85</v>
      </c>
      <c r="I87" s="4"/>
      <c r="J87" s="4"/>
      <c r="K87" s="4">
        <v>11</v>
      </c>
      <c r="L87" s="4"/>
      <c r="M87" s="4">
        <v>100</v>
      </c>
      <c r="N87" s="4">
        <v>96</v>
      </c>
      <c r="O87" s="4">
        <v>151</v>
      </c>
      <c r="P87" s="4">
        <v>47</v>
      </c>
      <c r="Q87" s="4">
        <v>94</v>
      </c>
      <c r="R87" s="4">
        <v>3</v>
      </c>
      <c r="S87" s="4">
        <v>6</v>
      </c>
      <c r="T87" s="4"/>
      <c r="U87" s="4"/>
      <c r="V87" s="4"/>
      <c r="W87" s="7">
        <v>508</v>
      </c>
      <c r="X87" s="13">
        <f t="shared" si="2"/>
        <v>43180</v>
      </c>
    </row>
    <row r="88" spans="1:24" s="8" customFormat="1" ht="45" customHeight="1">
      <c r="A88" s="4"/>
      <c r="B88" s="1" t="s">
        <v>4</v>
      </c>
      <c r="C88" s="1" t="s">
        <v>3</v>
      </c>
      <c r="D88" s="2" t="s">
        <v>96</v>
      </c>
      <c r="E88" s="1">
        <v>26167826</v>
      </c>
      <c r="F88" s="5" t="s">
        <v>5</v>
      </c>
      <c r="G88" s="1" t="s">
        <v>0</v>
      </c>
      <c r="H88" s="6">
        <v>85</v>
      </c>
      <c r="I88" s="4"/>
      <c r="J88" s="4"/>
      <c r="K88" s="4">
        <v>106</v>
      </c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7">
        <v>106</v>
      </c>
      <c r="X88" s="13">
        <f t="shared" si="2"/>
        <v>9010</v>
      </c>
    </row>
    <row r="89" spans="1:24" s="8" customFormat="1" ht="45" customHeight="1">
      <c r="A89" s="4"/>
      <c r="B89" s="1" t="s">
        <v>4</v>
      </c>
      <c r="C89" s="1" t="s">
        <v>3</v>
      </c>
      <c r="D89" s="2" t="s">
        <v>95</v>
      </c>
      <c r="E89" s="1">
        <v>26167844</v>
      </c>
      <c r="F89" s="5" t="s">
        <v>10</v>
      </c>
      <c r="G89" s="1" t="s">
        <v>0</v>
      </c>
      <c r="H89" s="6">
        <v>95</v>
      </c>
      <c r="I89" s="4"/>
      <c r="J89" s="4"/>
      <c r="K89" s="4"/>
      <c r="L89" s="4"/>
      <c r="M89" s="4"/>
      <c r="N89" s="4"/>
      <c r="O89" s="4"/>
      <c r="P89" s="4"/>
      <c r="Q89" s="4"/>
      <c r="R89" s="4"/>
      <c r="S89" s="4">
        <v>23</v>
      </c>
      <c r="T89" s="4"/>
      <c r="U89" s="4"/>
      <c r="V89" s="4"/>
      <c r="W89" s="7">
        <v>23</v>
      </c>
      <c r="X89" s="13">
        <f t="shared" si="2"/>
        <v>2185</v>
      </c>
    </row>
    <row r="90" spans="1:24" s="8" customFormat="1" ht="45" customHeight="1">
      <c r="A90" s="4"/>
      <c r="B90" s="1" t="s">
        <v>34</v>
      </c>
      <c r="C90" s="1" t="s">
        <v>14</v>
      </c>
      <c r="D90" s="1" t="s">
        <v>94</v>
      </c>
      <c r="E90" s="1">
        <v>26167887</v>
      </c>
      <c r="F90" s="5" t="s">
        <v>93</v>
      </c>
      <c r="G90" s="1" t="s">
        <v>0</v>
      </c>
      <c r="H90" s="6">
        <v>170</v>
      </c>
      <c r="I90" s="4"/>
      <c r="J90" s="4"/>
      <c r="K90" s="4">
        <v>12</v>
      </c>
      <c r="L90" s="4">
        <v>11</v>
      </c>
      <c r="M90" s="4">
        <v>2</v>
      </c>
      <c r="N90" s="4">
        <v>10</v>
      </c>
      <c r="O90" s="4"/>
      <c r="P90" s="4"/>
      <c r="Q90" s="4"/>
      <c r="R90" s="4">
        <v>9</v>
      </c>
      <c r="S90" s="4">
        <v>3</v>
      </c>
      <c r="T90" s="4"/>
      <c r="U90" s="4"/>
      <c r="V90" s="4"/>
      <c r="W90" s="7">
        <v>47</v>
      </c>
      <c r="X90" s="13">
        <f t="shared" si="2"/>
        <v>7990</v>
      </c>
    </row>
    <row r="91" spans="1:24" s="8" customFormat="1" ht="45" customHeight="1">
      <c r="A91" s="4"/>
      <c r="B91" s="1" t="s">
        <v>4</v>
      </c>
      <c r="C91" s="1" t="s">
        <v>3</v>
      </c>
      <c r="D91" s="2" t="s">
        <v>92</v>
      </c>
      <c r="E91" s="1">
        <v>26167909</v>
      </c>
      <c r="F91" s="5" t="s">
        <v>84</v>
      </c>
      <c r="G91" s="1" t="s">
        <v>0</v>
      </c>
      <c r="H91" s="6">
        <v>95</v>
      </c>
      <c r="I91" s="4"/>
      <c r="J91" s="4"/>
      <c r="K91" s="4">
        <v>4</v>
      </c>
      <c r="L91" s="4">
        <v>26</v>
      </c>
      <c r="M91" s="4">
        <v>6</v>
      </c>
      <c r="N91" s="4"/>
      <c r="O91" s="4"/>
      <c r="P91" s="4"/>
      <c r="Q91" s="4">
        <v>4</v>
      </c>
      <c r="R91" s="4"/>
      <c r="S91" s="4">
        <v>2</v>
      </c>
      <c r="T91" s="4"/>
      <c r="U91" s="4">
        <v>1</v>
      </c>
      <c r="V91" s="4"/>
      <c r="W91" s="7">
        <v>43</v>
      </c>
      <c r="X91" s="13">
        <f t="shared" si="2"/>
        <v>4085</v>
      </c>
    </row>
    <row r="92" spans="1:24" s="8" customFormat="1" ht="45" customHeight="1">
      <c r="A92" s="4"/>
      <c r="B92" s="1" t="s">
        <v>4</v>
      </c>
      <c r="C92" s="1" t="s">
        <v>3</v>
      </c>
      <c r="D92" s="1" t="s">
        <v>70</v>
      </c>
      <c r="E92" s="1">
        <v>26167954</v>
      </c>
      <c r="F92" s="5" t="s">
        <v>91</v>
      </c>
      <c r="G92" s="1" t="s">
        <v>0</v>
      </c>
      <c r="H92" s="6">
        <v>85</v>
      </c>
      <c r="I92" s="4"/>
      <c r="J92" s="4"/>
      <c r="K92" s="4">
        <v>17</v>
      </c>
      <c r="L92" s="4">
        <v>17</v>
      </c>
      <c r="M92" s="4">
        <v>62</v>
      </c>
      <c r="N92" s="4">
        <v>81</v>
      </c>
      <c r="O92" s="4">
        <v>78</v>
      </c>
      <c r="P92" s="4">
        <v>31</v>
      </c>
      <c r="Q92" s="4">
        <v>29</v>
      </c>
      <c r="R92" s="4">
        <v>29</v>
      </c>
      <c r="S92" s="4">
        <v>20</v>
      </c>
      <c r="T92" s="4"/>
      <c r="U92" s="4"/>
      <c r="V92" s="4"/>
      <c r="W92" s="7">
        <v>364</v>
      </c>
      <c r="X92" s="13">
        <f t="shared" si="2"/>
        <v>30940</v>
      </c>
    </row>
    <row r="93" spans="1:24" s="8" customFormat="1" ht="45" customHeight="1">
      <c r="A93" s="4"/>
      <c r="B93" s="1" t="s">
        <v>34</v>
      </c>
      <c r="C93" s="1" t="s">
        <v>14</v>
      </c>
      <c r="D93" s="1" t="s">
        <v>90</v>
      </c>
      <c r="E93" s="1">
        <v>26168004</v>
      </c>
      <c r="F93" s="5" t="s">
        <v>17</v>
      </c>
      <c r="G93" s="1" t="s">
        <v>0</v>
      </c>
      <c r="H93" s="6">
        <v>180</v>
      </c>
      <c r="I93" s="4"/>
      <c r="J93" s="4"/>
      <c r="K93" s="4">
        <v>42</v>
      </c>
      <c r="L93" s="4">
        <v>45</v>
      </c>
      <c r="M93" s="4">
        <v>120</v>
      </c>
      <c r="N93" s="4">
        <v>129</v>
      </c>
      <c r="O93" s="4">
        <v>145</v>
      </c>
      <c r="P93" s="4">
        <v>120</v>
      </c>
      <c r="Q93" s="4">
        <v>83</v>
      </c>
      <c r="R93" s="4">
        <v>34</v>
      </c>
      <c r="S93" s="4">
        <v>43</v>
      </c>
      <c r="T93" s="4"/>
      <c r="U93" s="4"/>
      <c r="V93" s="4"/>
      <c r="W93" s="7">
        <v>761</v>
      </c>
      <c r="X93" s="13">
        <f t="shared" si="2"/>
        <v>136980</v>
      </c>
    </row>
    <row r="94" spans="1:24" s="8" customFormat="1" ht="45" customHeight="1">
      <c r="A94" s="4"/>
      <c r="B94" s="1" t="s">
        <v>4</v>
      </c>
      <c r="C94" s="1" t="s">
        <v>3</v>
      </c>
      <c r="D94" s="2" t="s">
        <v>89</v>
      </c>
      <c r="E94" s="1">
        <v>26168024</v>
      </c>
      <c r="F94" s="5" t="s">
        <v>10</v>
      </c>
      <c r="G94" s="1" t="s">
        <v>0</v>
      </c>
      <c r="H94" s="6">
        <v>85</v>
      </c>
      <c r="I94" s="4">
        <v>4</v>
      </c>
      <c r="J94" s="4">
        <v>5</v>
      </c>
      <c r="K94" s="4">
        <v>13</v>
      </c>
      <c r="L94" s="4">
        <v>17</v>
      </c>
      <c r="M94" s="4">
        <v>110</v>
      </c>
      <c r="N94" s="4">
        <v>62</v>
      </c>
      <c r="O94" s="4">
        <v>73</v>
      </c>
      <c r="P94" s="4">
        <v>74</v>
      </c>
      <c r="Q94" s="4">
        <v>108</v>
      </c>
      <c r="R94" s="4">
        <v>42</v>
      </c>
      <c r="S94" s="4">
        <v>135</v>
      </c>
      <c r="T94" s="4"/>
      <c r="U94" s="4"/>
      <c r="V94" s="4"/>
      <c r="W94" s="7">
        <v>643</v>
      </c>
      <c r="X94" s="13">
        <f t="shared" si="2"/>
        <v>54655</v>
      </c>
    </row>
    <row r="95" spans="1:24" s="8" customFormat="1" ht="45" customHeight="1">
      <c r="A95" s="4"/>
      <c r="B95" s="1" t="s">
        <v>4</v>
      </c>
      <c r="C95" s="1" t="s">
        <v>3</v>
      </c>
      <c r="D95" s="1" t="s">
        <v>88</v>
      </c>
      <c r="E95" s="1">
        <v>26168049</v>
      </c>
      <c r="F95" s="5" t="s">
        <v>35</v>
      </c>
      <c r="G95" s="1" t="s">
        <v>0</v>
      </c>
      <c r="H95" s="6">
        <v>85</v>
      </c>
      <c r="I95" s="4"/>
      <c r="J95" s="4"/>
      <c r="K95" s="4"/>
      <c r="L95" s="4">
        <v>56</v>
      </c>
      <c r="M95" s="4"/>
      <c r="N95" s="4"/>
      <c r="O95" s="4"/>
      <c r="P95" s="4"/>
      <c r="Q95" s="4"/>
      <c r="R95" s="4"/>
      <c r="S95" s="4"/>
      <c r="T95" s="4"/>
      <c r="U95" s="4"/>
      <c r="V95" s="4"/>
      <c r="W95" s="7">
        <v>56</v>
      </c>
      <c r="X95" s="13">
        <f t="shared" si="2"/>
        <v>4760</v>
      </c>
    </row>
    <row r="96" spans="1:24" s="8" customFormat="1" ht="45" customHeight="1">
      <c r="A96" s="4"/>
      <c r="B96" s="1" t="s">
        <v>4</v>
      </c>
      <c r="C96" s="1" t="s">
        <v>14</v>
      </c>
      <c r="D96" s="1" t="s">
        <v>86</v>
      </c>
      <c r="E96" s="1">
        <v>26168053</v>
      </c>
      <c r="F96" s="5" t="s">
        <v>17</v>
      </c>
      <c r="G96" s="1" t="s">
        <v>0</v>
      </c>
      <c r="H96" s="6">
        <v>120</v>
      </c>
      <c r="I96" s="4"/>
      <c r="J96" s="4"/>
      <c r="K96" s="4">
        <v>48</v>
      </c>
      <c r="L96" s="4">
        <v>55</v>
      </c>
      <c r="M96" s="4">
        <v>27</v>
      </c>
      <c r="N96" s="4">
        <v>35</v>
      </c>
      <c r="O96" s="4">
        <v>18</v>
      </c>
      <c r="P96" s="4">
        <v>23</v>
      </c>
      <c r="Q96" s="4">
        <v>23</v>
      </c>
      <c r="R96" s="4">
        <v>37</v>
      </c>
      <c r="S96" s="4">
        <v>1</v>
      </c>
      <c r="T96" s="4"/>
      <c r="U96" s="4"/>
      <c r="V96" s="4"/>
      <c r="W96" s="7">
        <v>267</v>
      </c>
      <c r="X96" s="13">
        <f t="shared" si="2"/>
        <v>32040</v>
      </c>
    </row>
    <row r="97" spans="1:24" s="8" customFormat="1" ht="45" customHeight="1">
      <c r="A97" s="4"/>
      <c r="B97" s="1" t="s">
        <v>4</v>
      </c>
      <c r="C97" s="1" t="s">
        <v>3</v>
      </c>
      <c r="D97" s="1" t="s">
        <v>85</v>
      </c>
      <c r="E97" s="1">
        <v>26168054</v>
      </c>
      <c r="F97" s="5" t="s">
        <v>48</v>
      </c>
      <c r="G97" s="1" t="s">
        <v>0</v>
      </c>
      <c r="H97" s="6">
        <v>85</v>
      </c>
      <c r="I97" s="4"/>
      <c r="J97" s="4"/>
      <c r="K97" s="4">
        <v>12</v>
      </c>
      <c r="L97" s="4"/>
      <c r="M97" s="4">
        <v>32</v>
      </c>
      <c r="N97" s="4"/>
      <c r="O97" s="4">
        <v>47</v>
      </c>
      <c r="P97" s="4"/>
      <c r="Q97" s="4">
        <v>27</v>
      </c>
      <c r="R97" s="4"/>
      <c r="S97" s="4">
        <v>34</v>
      </c>
      <c r="T97" s="4"/>
      <c r="U97" s="4">
        <v>16</v>
      </c>
      <c r="V97" s="4">
        <v>3</v>
      </c>
      <c r="W97" s="7">
        <v>171</v>
      </c>
      <c r="X97" s="13">
        <f t="shared" si="2"/>
        <v>14535</v>
      </c>
    </row>
    <row r="98" spans="1:24" s="8" customFormat="1" ht="45" customHeight="1">
      <c r="A98" s="4"/>
      <c r="B98" s="1" t="s">
        <v>4</v>
      </c>
      <c r="C98" s="1" t="s">
        <v>3</v>
      </c>
      <c r="D98" s="2" t="s">
        <v>88</v>
      </c>
      <c r="E98" s="1">
        <v>26168072</v>
      </c>
      <c r="F98" s="5" t="s">
        <v>87</v>
      </c>
      <c r="G98" s="1" t="s">
        <v>0</v>
      </c>
      <c r="H98" s="6">
        <v>85</v>
      </c>
      <c r="I98" s="4"/>
      <c r="J98" s="4"/>
      <c r="K98" s="4"/>
      <c r="L98" s="4">
        <v>27</v>
      </c>
      <c r="M98" s="4"/>
      <c r="N98" s="4"/>
      <c r="O98" s="4"/>
      <c r="P98" s="4"/>
      <c r="Q98" s="4"/>
      <c r="R98" s="4"/>
      <c r="S98" s="4"/>
      <c r="T98" s="4"/>
      <c r="U98" s="4"/>
      <c r="V98" s="4"/>
      <c r="W98" s="7">
        <v>27</v>
      </c>
      <c r="X98" s="13">
        <f t="shared" ref="X98:X129" si="3">H98*W98</f>
        <v>2295</v>
      </c>
    </row>
    <row r="99" spans="1:24" s="8" customFormat="1" ht="45" customHeight="1">
      <c r="A99" s="4"/>
      <c r="B99" s="1" t="s">
        <v>4</v>
      </c>
      <c r="C99" s="1" t="s">
        <v>14</v>
      </c>
      <c r="D99" s="2" t="s">
        <v>86</v>
      </c>
      <c r="E99" s="1">
        <v>26168073</v>
      </c>
      <c r="F99" s="5" t="s">
        <v>54</v>
      </c>
      <c r="G99" s="1" t="s">
        <v>0</v>
      </c>
      <c r="H99" s="6">
        <v>120</v>
      </c>
      <c r="I99" s="4"/>
      <c r="J99" s="4">
        <v>9</v>
      </c>
      <c r="K99" s="4">
        <v>21</v>
      </c>
      <c r="L99" s="4">
        <v>49</v>
      </c>
      <c r="M99" s="4">
        <v>27</v>
      </c>
      <c r="N99" s="4">
        <v>30</v>
      </c>
      <c r="O99" s="4">
        <v>10</v>
      </c>
      <c r="P99" s="4">
        <v>11</v>
      </c>
      <c r="Q99" s="4">
        <v>7</v>
      </c>
      <c r="R99" s="4">
        <v>21</v>
      </c>
      <c r="S99" s="4">
        <v>27</v>
      </c>
      <c r="T99" s="4"/>
      <c r="U99" s="4">
        <v>9</v>
      </c>
      <c r="V99" s="4"/>
      <c r="W99" s="7">
        <v>221</v>
      </c>
      <c r="X99" s="13">
        <f t="shared" si="3"/>
        <v>26520</v>
      </c>
    </row>
    <row r="100" spans="1:24" s="8" customFormat="1" ht="45" customHeight="1">
      <c r="A100" s="4"/>
      <c r="B100" s="1" t="s">
        <v>4</v>
      </c>
      <c r="C100" s="1" t="s">
        <v>3</v>
      </c>
      <c r="D100" s="2" t="s">
        <v>85</v>
      </c>
      <c r="E100" s="1">
        <v>26168097</v>
      </c>
      <c r="F100" s="5" t="s">
        <v>20</v>
      </c>
      <c r="G100" s="1" t="s">
        <v>0</v>
      </c>
      <c r="H100" s="6">
        <v>85</v>
      </c>
      <c r="I100" s="4"/>
      <c r="J100" s="4"/>
      <c r="K100" s="4">
        <v>31</v>
      </c>
      <c r="L100" s="4">
        <v>12</v>
      </c>
      <c r="M100" s="4">
        <v>49</v>
      </c>
      <c r="N100" s="4">
        <v>24</v>
      </c>
      <c r="O100" s="4">
        <v>6</v>
      </c>
      <c r="P100" s="4"/>
      <c r="Q100" s="4">
        <v>26</v>
      </c>
      <c r="R100" s="4">
        <v>7</v>
      </c>
      <c r="S100" s="4">
        <v>10</v>
      </c>
      <c r="T100" s="4"/>
      <c r="U100" s="4">
        <v>8</v>
      </c>
      <c r="V100" s="4"/>
      <c r="W100" s="7">
        <v>173</v>
      </c>
      <c r="X100" s="13">
        <f t="shared" si="3"/>
        <v>14705</v>
      </c>
    </row>
    <row r="101" spans="1:24" s="8" customFormat="1" ht="45" customHeight="1">
      <c r="A101" s="4"/>
      <c r="B101" s="1" t="s">
        <v>4</v>
      </c>
      <c r="C101" s="1" t="s">
        <v>3</v>
      </c>
      <c r="D101" s="2" t="s">
        <v>70</v>
      </c>
      <c r="E101" s="1">
        <v>26168098</v>
      </c>
      <c r="F101" s="5" t="s">
        <v>84</v>
      </c>
      <c r="G101" s="1" t="s">
        <v>0</v>
      </c>
      <c r="H101" s="6">
        <v>85</v>
      </c>
      <c r="I101" s="4">
        <v>2</v>
      </c>
      <c r="J101" s="4">
        <v>2</v>
      </c>
      <c r="K101" s="4">
        <v>17</v>
      </c>
      <c r="L101" s="4">
        <v>14</v>
      </c>
      <c r="M101" s="4">
        <v>54</v>
      </c>
      <c r="N101" s="4">
        <v>46</v>
      </c>
      <c r="O101" s="4">
        <v>59</v>
      </c>
      <c r="P101" s="4">
        <v>46</v>
      </c>
      <c r="Q101" s="4">
        <v>65</v>
      </c>
      <c r="R101" s="4">
        <v>25</v>
      </c>
      <c r="S101" s="4">
        <v>12</v>
      </c>
      <c r="T101" s="4"/>
      <c r="U101" s="4">
        <v>11</v>
      </c>
      <c r="V101" s="4"/>
      <c r="W101" s="7">
        <v>353</v>
      </c>
      <c r="X101" s="13">
        <f t="shared" si="3"/>
        <v>30005</v>
      </c>
    </row>
    <row r="102" spans="1:24" s="8" customFormat="1" ht="45" customHeight="1">
      <c r="A102" s="4"/>
      <c r="B102" s="1" t="s">
        <v>4</v>
      </c>
      <c r="C102" s="1" t="s">
        <v>3</v>
      </c>
      <c r="D102" s="2" t="s">
        <v>78</v>
      </c>
      <c r="E102" s="1">
        <v>26168112</v>
      </c>
      <c r="F102" s="5" t="s">
        <v>84</v>
      </c>
      <c r="G102" s="1" t="s">
        <v>0</v>
      </c>
      <c r="H102" s="6">
        <v>85</v>
      </c>
      <c r="I102" s="4">
        <v>2</v>
      </c>
      <c r="J102" s="4">
        <v>24</v>
      </c>
      <c r="K102" s="4"/>
      <c r="L102" s="4">
        <v>6</v>
      </c>
      <c r="M102" s="4">
        <v>50</v>
      </c>
      <c r="N102" s="4">
        <v>63</v>
      </c>
      <c r="O102" s="4">
        <v>93</v>
      </c>
      <c r="P102" s="4">
        <v>7</v>
      </c>
      <c r="Q102" s="4">
        <v>2</v>
      </c>
      <c r="R102" s="4">
        <v>1</v>
      </c>
      <c r="S102" s="4"/>
      <c r="T102" s="4"/>
      <c r="U102" s="4">
        <v>1</v>
      </c>
      <c r="V102" s="4"/>
      <c r="W102" s="7">
        <v>249</v>
      </c>
      <c r="X102" s="13">
        <f t="shared" si="3"/>
        <v>21165</v>
      </c>
    </row>
    <row r="103" spans="1:24" s="8" customFormat="1" ht="45" customHeight="1">
      <c r="A103" s="4"/>
      <c r="B103" s="1" t="s">
        <v>4</v>
      </c>
      <c r="C103" s="1" t="s">
        <v>3</v>
      </c>
      <c r="D103" s="2" t="s">
        <v>83</v>
      </c>
      <c r="E103" s="1">
        <v>26168117</v>
      </c>
      <c r="F103" s="5" t="s">
        <v>15</v>
      </c>
      <c r="G103" s="1" t="s">
        <v>0</v>
      </c>
      <c r="H103" s="6">
        <v>95</v>
      </c>
      <c r="I103" s="4"/>
      <c r="J103" s="4"/>
      <c r="K103" s="4"/>
      <c r="L103" s="4"/>
      <c r="M103" s="4"/>
      <c r="N103" s="4"/>
      <c r="O103" s="4"/>
      <c r="P103" s="4"/>
      <c r="Q103" s="4">
        <v>2</v>
      </c>
      <c r="R103" s="4">
        <v>46</v>
      </c>
      <c r="S103" s="4">
        <v>1</v>
      </c>
      <c r="T103" s="4"/>
      <c r="U103" s="4"/>
      <c r="V103" s="4"/>
      <c r="W103" s="7">
        <v>49</v>
      </c>
      <c r="X103" s="13">
        <f t="shared" si="3"/>
        <v>4655</v>
      </c>
    </row>
    <row r="104" spans="1:24" s="8" customFormat="1" ht="45" customHeight="1">
      <c r="A104" s="4"/>
      <c r="B104" s="1" t="s">
        <v>34</v>
      </c>
      <c r="C104" s="1" t="s">
        <v>3</v>
      </c>
      <c r="D104" s="2" t="s">
        <v>82</v>
      </c>
      <c r="E104" s="1">
        <v>26168415</v>
      </c>
      <c r="F104" s="5" t="s">
        <v>46</v>
      </c>
      <c r="G104" s="1" t="s">
        <v>0</v>
      </c>
      <c r="H104" s="6">
        <v>120</v>
      </c>
      <c r="I104" s="4"/>
      <c r="J104" s="4"/>
      <c r="K104" s="4">
        <v>16</v>
      </c>
      <c r="L104" s="4">
        <v>19</v>
      </c>
      <c r="M104" s="4">
        <v>26</v>
      </c>
      <c r="N104" s="4">
        <v>8</v>
      </c>
      <c r="O104" s="4"/>
      <c r="P104" s="4"/>
      <c r="Q104" s="4">
        <v>2</v>
      </c>
      <c r="R104" s="4"/>
      <c r="S104" s="4"/>
      <c r="T104" s="4"/>
      <c r="U104" s="4"/>
      <c r="V104" s="4"/>
      <c r="W104" s="7">
        <v>71</v>
      </c>
      <c r="X104" s="13">
        <f t="shared" si="3"/>
        <v>8520</v>
      </c>
    </row>
    <row r="105" spans="1:24" s="8" customFormat="1" ht="45" customHeight="1">
      <c r="A105" s="4"/>
      <c r="B105" s="1" t="s">
        <v>34</v>
      </c>
      <c r="C105" s="1" t="s">
        <v>3</v>
      </c>
      <c r="D105" s="2" t="s">
        <v>81</v>
      </c>
      <c r="E105" s="1">
        <v>26168439</v>
      </c>
      <c r="F105" s="5" t="s">
        <v>45</v>
      </c>
      <c r="G105" s="1" t="s">
        <v>0</v>
      </c>
      <c r="H105" s="6">
        <v>120</v>
      </c>
      <c r="I105" s="4"/>
      <c r="J105" s="4"/>
      <c r="K105" s="4">
        <v>12</v>
      </c>
      <c r="L105" s="4">
        <v>10</v>
      </c>
      <c r="M105" s="4">
        <v>40</v>
      </c>
      <c r="N105" s="4">
        <v>33</v>
      </c>
      <c r="O105" s="4">
        <v>37</v>
      </c>
      <c r="P105" s="4">
        <v>31</v>
      </c>
      <c r="Q105" s="4">
        <v>37</v>
      </c>
      <c r="R105" s="4">
        <v>21</v>
      </c>
      <c r="S105" s="4">
        <v>30</v>
      </c>
      <c r="T105" s="4"/>
      <c r="U105" s="4">
        <v>13</v>
      </c>
      <c r="V105" s="4"/>
      <c r="W105" s="7">
        <v>264</v>
      </c>
      <c r="X105" s="13">
        <f t="shared" si="3"/>
        <v>31680</v>
      </c>
    </row>
    <row r="106" spans="1:24" s="8" customFormat="1" ht="45" customHeight="1">
      <c r="A106" s="4"/>
      <c r="B106" s="1" t="s">
        <v>4</v>
      </c>
      <c r="C106" s="1" t="s">
        <v>14</v>
      </c>
      <c r="D106" s="2" t="s">
        <v>80</v>
      </c>
      <c r="E106" s="1">
        <v>26168481</v>
      </c>
      <c r="F106" s="5" t="s">
        <v>79</v>
      </c>
      <c r="G106" s="1" t="s">
        <v>0</v>
      </c>
      <c r="H106" s="6">
        <v>110</v>
      </c>
      <c r="I106" s="4"/>
      <c r="J106" s="4">
        <v>22</v>
      </c>
      <c r="K106" s="4"/>
      <c r="L106" s="4">
        <v>39</v>
      </c>
      <c r="M106" s="4"/>
      <c r="N106" s="4">
        <v>5</v>
      </c>
      <c r="O106" s="4"/>
      <c r="P106" s="4"/>
      <c r="Q106" s="4"/>
      <c r="R106" s="4"/>
      <c r="S106" s="4"/>
      <c r="T106" s="4"/>
      <c r="U106" s="4"/>
      <c r="V106" s="4"/>
      <c r="W106" s="7">
        <v>66</v>
      </c>
      <c r="X106" s="13">
        <f t="shared" si="3"/>
        <v>7260</v>
      </c>
    </row>
    <row r="107" spans="1:24" s="8" customFormat="1" ht="45" customHeight="1">
      <c r="A107" s="4"/>
      <c r="B107" s="1" t="s">
        <v>4</v>
      </c>
      <c r="C107" s="1" t="s">
        <v>3</v>
      </c>
      <c r="D107" s="2" t="s">
        <v>78</v>
      </c>
      <c r="E107" s="1">
        <v>26168488</v>
      </c>
      <c r="F107" s="5" t="s">
        <v>77</v>
      </c>
      <c r="G107" s="1" t="s">
        <v>0</v>
      </c>
      <c r="H107" s="6">
        <v>85</v>
      </c>
      <c r="I107" s="4">
        <v>8</v>
      </c>
      <c r="J107" s="4">
        <v>15</v>
      </c>
      <c r="K107" s="4">
        <v>7</v>
      </c>
      <c r="L107" s="4">
        <v>20</v>
      </c>
      <c r="M107" s="4">
        <v>38</v>
      </c>
      <c r="N107" s="4">
        <v>21</v>
      </c>
      <c r="O107" s="4">
        <v>37</v>
      </c>
      <c r="P107" s="4">
        <v>35</v>
      </c>
      <c r="Q107" s="4"/>
      <c r="R107" s="4"/>
      <c r="S107" s="4"/>
      <c r="T107" s="4"/>
      <c r="U107" s="4"/>
      <c r="V107" s="4"/>
      <c r="W107" s="7">
        <v>181</v>
      </c>
      <c r="X107" s="13">
        <f t="shared" si="3"/>
        <v>15385</v>
      </c>
    </row>
    <row r="108" spans="1:24" s="8" customFormat="1" ht="45" customHeight="1">
      <c r="A108" s="4"/>
      <c r="B108" s="1" t="s">
        <v>34</v>
      </c>
      <c r="C108" s="1" t="s">
        <v>3</v>
      </c>
      <c r="D108" s="2" t="s">
        <v>72</v>
      </c>
      <c r="E108" s="1">
        <v>26168494</v>
      </c>
      <c r="F108" s="5" t="s">
        <v>21</v>
      </c>
      <c r="G108" s="1" t="s">
        <v>0</v>
      </c>
      <c r="H108" s="6">
        <v>130</v>
      </c>
      <c r="I108" s="4"/>
      <c r="J108" s="4">
        <v>29</v>
      </c>
      <c r="K108" s="4">
        <v>24</v>
      </c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>
        <v>32</v>
      </c>
      <c r="W108" s="7">
        <v>85</v>
      </c>
      <c r="X108" s="13">
        <f t="shared" si="3"/>
        <v>11050</v>
      </c>
    </row>
    <row r="109" spans="1:24" s="8" customFormat="1" ht="45" customHeight="1">
      <c r="A109" s="4"/>
      <c r="B109" s="1" t="s">
        <v>34</v>
      </c>
      <c r="C109" s="1" t="s">
        <v>3</v>
      </c>
      <c r="D109" s="2" t="s">
        <v>76</v>
      </c>
      <c r="E109" s="1">
        <v>26168495</v>
      </c>
      <c r="F109" s="5" t="s">
        <v>75</v>
      </c>
      <c r="G109" s="1" t="s">
        <v>0</v>
      </c>
      <c r="H109" s="6">
        <v>110</v>
      </c>
      <c r="I109" s="4"/>
      <c r="J109" s="4"/>
      <c r="K109" s="4"/>
      <c r="L109" s="4">
        <v>2</v>
      </c>
      <c r="M109" s="4"/>
      <c r="N109" s="4">
        <v>1</v>
      </c>
      <c r="O109" s="4">
        <v>2</v>
      </c>
      <c r="P109" s="4">
        <v>2</v>
      </c>
      <c r="Q109" s="4">
        <v>3</v>
      </c>
      <c r="R109" s="4">
        <v>2</v>
      </c>
      <c r="S109" s="4">
        <v>2</v>
      </c>
      <c r="T109" s="4"/>
      <c r="U109" s="4"/>
      <c r="V109" s="4"/>
      <c r="W109" s="7">
        <v>14</v>
      </c>
      <c r="X109" s="13">
        <f t="shared" si="3"/>
        <v>1540</v>
      </c>
    </row>
    <row r="110" spans="1:24" s="8" customFormat="1" ht="45" customHeight="1">
      <c r="A110" s="4"/>
      <c r="B110" s="1" t="s">
        <v>34</v>
      </c>
      <c r="C110" s="1" t="s">
        <v>3</v>
      </c>
      <c r="D110" s="2" t="s">
        <v>74</v>
      </c>
      <c r="E110" s="1">
        <v>26168497</v>
      </c>
      <c r="F110" s="5" t="s">
        <v>73</v>
      </c>
      <c r="G110" s="1" t="s">
        <v>0</v>
      </c>
      <c r="H110" s="6">
        <v>120</v>
      </c>
      <c r="I110" s="4"/>
      <c r="J110" s="4">
        <v>23</v>
      </c>
      <c r="K110" s="4">
        <v>1</v>
      </c>
      <c r="L110" s="4">
        <v>7</v>
      </c>
      <c r="M110" s="4"/>
      <c r="N110" s="4"/>
      <c r="O110" s="4">
        <v>3</v>
      </c>
      <c r="P110" s="4">
        <v>28</v>
      </c>
      <c r="Q110" s="4">
        <v>22</v>
      </c>
      <c r="R110" s="4">
        <v>13</v>
      </c>
      <c r="S110" s="4">
        <v>18</v>
      </c>
      <c r="T110" s="4"/>
      <c r="U110" s="4"/>
      <c r="V110" s="4"/>
      <c r="W110" s="7">
        <v>115</v>
      </c>
      <c r="X110" s="13">
        <f t="shared" si="3"/>
        <v>13800</v>
      </c>
    </row>
    <row r="111" spans="1:24" s="8" customFormat="1" ht="45" customHeight="1">
      <c r="A111" s="4"/>
      <c r="B111" s="1" t="s">
        <v>34</v>
      </c>
      <c r="C111" s="1" t="s">
        <v>3</v>
      </c>
      <c r="D111" s="2" t="s">
        <v>72</v>
      </c>
      <c r="E111" s="1">
        <v>26168499</v>
      </c>
      <c r="F111" s="5" t="s">
        <v>71</v>
      </c>
      <c r="G111" s="1" t="s">
        <v>0</v>
      </c>
      <c r="H111" s="6">
        <v>130</v>
      </c>
      <c r="I111" s="4"/>
      <c r="J111" s="4">
        <v>23</v>
      </c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>
        <v>7</v>
      </c>
      <c r="V111" s="4">
        <v>10</v>
      </c>
      <c r="W111" s="7">
        <v>40</v>
      </c>
      <c r="X111" s="13">
        <f t="shared" si="3"/>
        <v>5200</v>
      </c>
    </row>
    <row r="112" spans="1:24" s="8" customFormat="1" ht="45" customHeight="1">
      <c r="A112" s="4"/>
      <c r="B112" s="1" t="s">
        <v>4</v>
      </c>
      <c r="C112" s="1" t="s">
        <v>3</v>
      </c>
      <c r="D112" s="2" t="s">
        <v>70</v>
      </c>
      <c r="E112" s="1">
        <v>26168516</v>
      </c>
      <c r="F112" s="5" t="s">
        <v>69</v>
      </c>
      <c r="G112" s="1" t="s">
        <v>0</v>
      </c>
      <c r="H112" s="6">
        <v>85</v>
      </c>
      <c r="I112" s="4"/>
      <c r="J112" s="4"/>
      <c r="K112" s="4"/>
      <c r="L112" s="4"/>
      <c r="M112" s="4"/>
      <c r="N112" s="4">
        <v>5</v>
      </c>
      <c r="O112" s="4"/>
      <c r="P112" s="4"/>
      <c r="Q112" s="4">
        <v>7</v>
      </c>
      <c r="R112" s="4"/>
      <c r="S112" s="4"/>
      <c r="T112" s="4"/>
      <c r="U112" s="4"/>
      <c r="V112" s="4"/>
      <c r="W112" s="7">
        <v>12</v>
      </c>
      <c r="X112" s="13">
        <f t="shared" si="3"/>
        <v>1020</v>
      </c>
    </row>
    <row r="113" spans="1:24" s="8" customFormat="1" ht="45" customHeight="1">
      <c r="A113" s="4"/>
      <c r="B113" s="1" t="s">
        <v>4</v>
      </c>
      <c r="C113" s="1" t="s">
        <v>3</v>
      </c>
      <c r="D113" s="1" t="s">
        <v>68</v>
      </c>
      <c r="E113" s="1">
        <v>26168517</v>
      </c>
      <c r="F113" s="5" t="s">
        <v>17</v>
      </c>
      <c r="G113" s="1" t="s">
        <v>0</v>
      </c>
      <c r="H113" s="6">
        <v>85</v>
      </c>
      <c r="I113" s="4"/>
      <c r="J113" s="4"/>
      <c r="K113" s="4"/>
      <c r="L113" s="4">
        <v>9</v>
      </c>
      <c r="M113" s="4"/>
      <c r="N113" s="4">
        <v>15</v>
      </c>
      <c r="O113" s="4">
        <v>45</v>
      </c>
      <c r="P113" s="4"/>
      <c r="Q113" s="4"/>
      <c r="R113" s="4"/>
      <c r="S113" s="4"/>
      <c r="T113" s="4"/>
      <c r="U113" s="4"/>
      <c r="V113" s="4"/>
      <c r="W113" s="7">
        <v>69</v>
      </c>
      <c r="X113" s="13">
        <f t="shared" si="3"/>
        <v>5865</v>
      </c>
    </row>
    <row r="114" spans="1:24" s="8" customFormat="1" ht="45" customHeight="1">
      <c r="A114" s="4"/>
      <c r="B114" s="1" t="s">
        <v>4</v>
      </c>
      <c r="C114" s="1" t="s">
        <v>3</v>
      </c>
      <c r="D114" s="2" t="s">
        <v>67</v>
      </c>
      <c r="E114" s="1">
        <v>26168518</v>
      </c>
      <c r="F114" s="5" t="s">
        <v>22</v>
      </c>
      <c r="G114" s="1" t="s">
        <v>0</v>
      </c>
      <c r="H114" s="6">
        <v>95</v>
      </c>
      <c r="I114" s="4"/>
      <c r="J114" s="4"/>
      <c r="K114" s="4">
        <v>3</v>
      </c>
      <c r="L114" s="4">
        <v>6</v>
      </c>
      <c r="M114" s="4"/>
      <c r="N114" s="4"/>
      <c r="O114" s="4"/>
      <c r="P114" s="4"/>
      <c r="Q114" s="4">
        <v>1</v>
      </c>
      <c r="R114" s="4">
        <v>1</v>
      </c>
      <c r="S114" s="4"/>
      <c r="T114" s="4"/>
      <c r="U114" s="4"/>
      <c r="V114" s="4"/>
      <c r="W114" s="7">
        <v>11</v>
      </c>
      <c r="X114" s="13">
        <f t="shared" si="3"/>
        <v>1045</v>
      </c>
    </row>
    <row r="115" spans="1:24" s="8" customFormat="1" ht="45" customHeight="1">
      <c r="A115" s="4"/>
      <c r="B115" s="1" t="s">
        <v>34</v>
      </c>
      <c r="C115" s="1" t="s">
        <v>14</v>
      </c>
      <c r="D115" s="1" t="s">
        <v>60</v>
      </c>
      <c r="E115" s="1">
        <v>26168539</v>
      </c>
      <c r="F115" s="5" t="s">
        <v>20</v>
      </c>
      <c r="G115" s="1" t="s">
        <v>0</v>
      </c>
      <c r="H115" s="6">
        <v>140</v>
      </c>
      <c r="I115" s="4"/>
      <c r="J115" s="4">
        <v>9</v>
      </c>
      <c r="K115" s="4">
        <v>75</v>
      </c>
      <c r="L115" s="4">
        <v>102</v>
      </c>
      <c r="M115" s="4">
        <v>52</v>
      </c>
      <c r="N115" s="4">
        <v>117</v>
      </c>
      <c r="O115" s="4">
        <v>13</v>
      </c>
      <c r="P115" s="4">
        <v>15</v>
      </c>
      <c r="Q115" s="4">
        <v>52</v>
      </c>
      <c r="R115" s="4">
        <v>16</v>
      </c>
      <c r="S115" s="4">
        <v>2</v>
      </c>
      <c r="T115" s="4">
        <v>4</v>
      </c>
      <c r="U115" s="4"/>
      <c r="V115" s="4"/>
      <c r="W115" s="7">
        <v>457</v>
      </c>
      <c r="X115" s="13">
        <f t="shared" si="3"/>
        <v>63980</v>
      </c>
    </row>
    <row r="116" spans="1:24" s="8" customFormat="1" ht="45" customHeight="1">
      <c r="A116" s="4"/>
      <c r="B116" s="1" t="s">
        <v>34</v>
      </c>
      <c r="C116" s="1" t="s">
        <v>14</v>
      </c>
      <c r="D116" s="1" t="s">
        <v>57</v>
      </c>
      <c r="E116" s="1">
        <v>26168563</v>
      </c>
      <c r="F116" s="5" t="s">
        <v>66</v>
      </c>
      <c r="G116" s="1" t="s">
        <v>0</v>
      </c>
      <c r="H116" s="6">
        <v>160</v>
      </c>
      <c r="I116" s="4"/>
      <c r="J116" s="4">
        <v>23</v>
      </c>
      <c r="K116" s="4"/>
      <c r="L116" s="4">
        <v>1</v>
      </c>
      <c r="M116" s="4"/>
      <c r="N116" s="4"/>
      <c r="O116" s="4">
        <v>1</v>
      </c>
      <c r="P116" s="4">
        <v>1</v>
      </c>
      <c r="Q116" s="4">
        <v>1</v>
      </c>
      <c r="R116" s="4"/>
      <c r="S116" s="4"/>
      <c r="T116" s="4"/>
      <c r="U116" s="4"/>
      <c r="V116" s="4"/>
      <c r="W116" s="7">
        <v>27</v>
      </c>
      <c r="X116" s="13">
        <f t="shared" si="3"/>
        <v>4320</v>
      </c>
    </row>
    <row r="117" spans="1:24" s="8" customFormat="1" ht="45" customHeight="1">
      <c r="A117" s="4"/>
      <c r="B117" s="1" t="s">
        <v>34</v>
      </c>
      <c r="C117" s="1" t="s">
        <v>14</v>
      </c>
      <c r="D117" s="2" t="s">
        <v>65</v>
      </c>
      <c r="E117" s="1">
        <v>26168564</v>
      </c>
      <c r="F117" s="5" t="s">
        <v>17</v>
      </c>
      <c r="G117" s="1" t="s">
        <v>0</v>
      </c>
      <c r="H117" s="6">
        <v>150</v>
      </c>
      <c r="I117" s="4"/>
      <c r="J117" s="4"/>
      <c r="K117" s="4">
        <v>8</v>
      </c>
      <c r="L117" s="4">
        <v>15</v>
      </c>
      <c r="M117" s="4">
        <v>17</v>
      </c>
      <c r="N117" s="4">
        <v>39</v>
      </c>
      <c r="O117" s="4">
        <v>14</v>
      </c>
      <c r="P117" s="4">
        <v>5</v>
      </c>
      <c r="Q117" s="4">
        <v>15</v>
      </c>
      <c r="R117" s="4">
        <v>1</v>
      </c>
      <c r="S117" s="4">
        <v>1</v>
      </c>
      <c r="T117" s="4"/>
      <c r="U117" s="4"/>
      <c r="V117" s="4"/>
      <c r="W117" s="7">
        <v>115</v>
      </c>
      <c r="X117" s="13">
        <f t="shared" si="3"/>
        <v>17250</v>
      </c>
    </row>
    <row r="118" spans="1:24" s="8" customFormat="1" ht="45" customHeight="1">
      <c r="A118" s="4"/>
      <c r="B118" s="1" t="s">
        <v>34</v>
      </c>
      <c r="C118" s="1" t="s">
        <v>14</v>
      </c>
      <c r="D118" s="1" t="s">
        <v>63</v>
      </c>
      <c r="E118" s="1">
        <v>26168572</v>
      </c>
      <c r="F118" s="5" t="s">
        <v>64</v>
      </c>
      <c r="G118" s="1" t="s">
        <v>0</v>
      </c>
      <c r="H118" s="6">
        <v>150</v>
      </c>
      <c r="I118" s="4"/>
      <c r="J118" s="4"/>
      <c r="K118" s="4">
        <v>22</v>
      </c>
      <c r="L118" s="4">
        <v>10</v>
      </c>
      <c r="M118" s="4"/>
      <c r="N118" s="4"/>
      <c r="O118" s="4"/>
      <c r="P118" s="4"/>
      <c r="Q118" s="4"/>
      <c r="R118" s="4">
        <v>23</v>
      </c>
      <c r="S118" s="4">
        <v>8</v>
      </c>
      <c r="T118" s="4"/>
      <c r="U118" s="4"/>
      <c r="V118" s="4"/>
      <c r="W118" s="7">
        <v>63</v>
      </c>
      <c r="X118" s="13">
        <f t="shared" si="3"/>
        <v>9450</v>
      </c>
    </row>
    <row r="119" spans="1:24" s="8" customFormat="1" ht="45" customHeight="1">
      <c r="A119" s="4"/>
      <c r="B119" s="1" t="s">
        <v>34</v>
      </c>
      <c r="C119" s="1" t="s">
        <v>14</v>
      </c>
      <c r="D119" s="2" t="s">
        <v>63</v>
      </c>
      <c r="E119" s="1">
        <v>26168579</v>
      </c>
      <c r="F119" s="5" t="s">
        <v>35</v>
      </c>
      <c r="G119" s="1" t="s">
        <v>0</v>
      </c>
      <c r="H119" s="6">
        <v>150</v>
      </c>
      <c r="I119" s="4"/>
      <c r="J119" s="4"/>
      <c r="K119" s="4">
        <v>32</v>
      </c>
      <c r="L119" s="4">
        <v>21</v>
      </c>
      <c r="M119" s="4">
        <v>5</v>
      </c>
      <c r="N119" s="4"/>
      <c r="O119" s="4"/>
      <c r="P119" s="4"/>
      <c r="Q119" s="4"/>
      <c r="R119" s="4"/>
      <c r="S119" s="4">
        <v>1</v>
      </c>
      <c r="T119" s="4"/>
      <c r="U119" s="4"/>
      <c r="V119" s="4"/>
      <c r="W119" s="7">
        <v>59</v>
      </c>
      <c r="X119" s="13">
        <f t="shared" si="3"/>
        <v>8850</v>
      </c>
    </row>
    <row r="120" spans="1:24" s="8" customFormat="1" ht="45" customHeight="1">
      <c r="A120" s="4"/>
      <c r="B120" s="1" t="s">
        <v>34</v>
      </c>
      <c r="C120" s="1" t="s">
        <v>3</v>
      </c>
      <c r="D120" s="1" t="s">
        <v>62</v>
      </c>
      <c r="E120" s="1">
        <v>26168580</v>
      </c>
      <c r="F120" s="5" t="s">
        <v>61</v>
      </c>
      <c r="G120" s="1" t="s">
        <v>0</v>
      </c>
      <c r="H120" s="6">
        <v>140</v>
      </c>
      <c r="I120" s="4"/>
      <c r="J120" s="4"/>
      <c r="K120" s="4">
        <v>22</v>
      </c>
      <c r="L120" s="4">
        <v>23</v>
      </c>
      <c r="M120" s="4"/>
      <c r="N120" s="4">
        <v>4</v>
      </c>
      <c r="O120" s="4"/>
      <c r="P120" s="4"/>
      <c r="Q120" s="4"/>
      <c r="R120" s="4">
        <v>19</v>
      </c>
      <c r="S120" s="4"/>
      <c r="T120" s="4"/>
      <c r="U120" s="4"/>
      <c r="V120" s="4"/>
      <c r="W120" s="7">
        <v>68</v>
      </c>
      <c r="X120" s="13">
        <f t="shared" si="3"/>
        <v>9520</v>
      </c>
    </row>
    <row r="121" spans="1:24" s="8" customFormat="1" ht="45" customHeight="1">
      <c r="A121" s="4"/>
      <c r="B121" s="1" t="s">
        <v>34</v>
      </c>
      <c r="C121" s="1" t="s">
        <v>14</v>
      </c>
      <c r="D121" s="2" t="s">
        <v>60</v>
      </c>
      <c r="E121" s="1">
        <v>26168581</v>
      </c>
      <c r="F121" s="5" t="s">
        <v>59</v>
      </c>
      <c r="G121" s="1" t="s">
        <v>0</v>
      </c>
      <c r="H121" s="6">
        <v>140</v>
      </c>
      <c r="I121" s="4"/>
      <c r="J121" s="4">
        <v>13</v>
      </c>
      <c r="K121" s="4">
        <v>47</v>
      </c>
      <c r="L121" s="4">
        <v>84</v>
      </c>
      <c r="M121" s="4">
        <v>69</v>
      </c>
      <c r="N121" s="4">
        <v>98</v>
      </c>
      <c r="O121" s="4">
        <v>79</v>
      </c>
      <c r="P121" s="4">
        <v>47</v>
      </c>
      <c r="Q121" s="4">
        <v>77</v>
      </c>
      <c r="R121" s="4">
        <v>40</v>
      </c>
      <c r="S121" s="4">
        <v>14</v>
      </c>
      <c r="T121" s="4">
        <v>13</v>
      </c>
      <c r="U121" s="4">
        <v>1</v>
      </c>
      <c r="V121" s="4"/>
      <c r="W121" s="7">
        <v>582</v>
      </c>
      <c r="X121" s="13">
        <f t="shared" si="3"/>
        <v>81480</v>
      </c>
    </row>
    <row r="122" spans="1:24" s="8" customFormat="1" ht="45" customHeight="1">
      <c r="A122" s="4"/>
      <c r="B122" s="1" t="s">
        <v>4</v>
      </c>
      <c r="C122" s="1" t="s">
        <v>14</v>
      </c>
      <c r="D122" s="1" t="s">
        <v>58</v>
      </c>
      <c r="E122" s="1">
        <v>26168588</v>
      </c>
      <c r="F122" s="5" t="s">
        <v>17</v>
      </c>
      <c r="G122" s="1" t="s">
        <v>0</v>
      </c>
      <c r="H122" s="6">
        <v>120</v>
      </c>
      <c r="I122" s="4">
        <v>4</v>
      </c>
      <c r="J122" s="4">
        <v>4</v>
      </c>
      <c r="K122" s="4"/>
      <c r="L122" s="4"/>
      <c r="M122" s="4"/>
      <c r="N122" s="4"/>
      <c r="O122" s="4">
        <v>1</v>
      </c>
      <c r="P122" s="4"/>
      <c r="Q122" s="4">
        <v>9</v>
      </c>
      <c r="R122" s="4"/>
      <c r="S122" s="4"/>
      <c r="T122" s="4"/>
      <c r="U122" s="4"/>
      <c r="V122" s="4"/>
      <c r="W122" s="7">
        <v>18</v>
      </c>
      <c r="X122" s="13">
        <f t="shared" si="3"/>
        <v>2160</v>
      </c>
    </row>
    <row r="123" spans="1:24" s="8" customFormat="1" ht="45" customHeight="1">
      <c r="A123" s="4"/>
      <c r="B123" s="1" t="s">
        <v>34</v>
      </c>
      <c r="C123" s="1" t="s">
        <v>14</v>
      </c>
      <c r="D123" s="2" t="s">
        <v>57</v>
      </c>
      <c r="E123" s="1">
        <v>26168590</v>
      </c>
      <c r="F123" s="5" t="s">
        <v>56</v>
      </c>
      <c r="G123" s="1" t="s">
        <v>0</v>
      </c>
      <c r="H123" s="6">
        <v>160</v>
      </c>
      <c r="I123" s="4"/>
      <c r="J123" s="4"/>
      <c r="K123" s="4">
        <v>9</v>
      </c>
      <c r="L123" s="4">
        <v>6</v>
      </c>
      <c r="M123" s="4"/>
      <c r="N123" s="4">
        <v>6</v>
      </c>
      <c r="O123" s="4">
        <v>1</v>
      </c>
      <c r="P123" s="4">
        <v>8</v>
      </c>
      <c r="Q123" s="4"/>
      <c r="R123" s="4">
        <v>4</v>
      </c>
      <c r="S123" s="4"/>
      <c r="T123" s="4"/>
      <c r="U123" s="4"/>
      <c r="V123" s="4"/>
      <c r="W123" s="7">
        <v>34</v>
      </c>
      <c r="X123" s="13">
        <f t="shared" si="3"/>
        <v>5440</v>
      </c>
    </row>
    <row r="124" spans="1:24" s="8" customFormat="1" ht="45" customHeight="1">
      <c r="A124" s="4"/>
      <c r="B124" s="1" t="s">
        <v>4</v>
      </c>
      <c r="C124" s="1" t="s">
        <v>3</v>
      </c>
      <c r="D124" s="1" t="s">
        <v>55</v>
      </c>
      <c r="E124" s="1">
        <v>26168598</v>
      </c>
      <c r="F124" s="5" t="s">
        <v>17</v>
      </c>
      <c r="G124" s="1" t="s">
        <v>0</v>
      </c>
      <c r="H124" s="6">
        <v>95</v>
      </c>
      <c r="I124" s="4"/>
      <c r="J124" s="4"/>
      <c r="K124" s="4">
        <v>171</v>
      </c>
      <c r="L124" s="4">
        <v>120</v>
      </c>
      <c r="M124" s="4">
        <v>179</v>
      </c>
      <c r="N124" s="4">
        <v>255</v>
      </c>
      <c r="O124" s="4">
        <v>321</v>
      </c>
      <c r="P124" s="4">
        <v>360</v>
      </c>
      <c r="Q124" s="4">
        <v>286</v>
      </c>
      <c r="R124" s="4">
        <v>336</v>
      </c>
      <c r="S124" s="4">
        <v>254</v>
      </c>
      <c r="T124" s="4"/>
      <c r="U124" s="4">
        <v>186</v>
      </c>
      <c r="V124" s="4"/>
      <c r="W124" s="7">
        <v>2468</v>
      </c>
      <c r="X124" s="13">
        <f t="shared" si="3"/>
        <v>234460</v>
      </c>
    </row>
    <row r="125" spans="1:24" s="8" customFormat="1" ht="45" customHeight="1">
      <c r="A125" s="4"/>
      <c r="B125" s="1" t="s">
        <v>4</v>
      </c>
      <c r="C125" s="1" t="s">
        <v>3</v>
      </c>
      <c r="D125" s="2" t="s">
        <v>55</v>
      </c>
      <c r="E125" s="1">
        <v>26168600</v>
      </c>
      <c r="F125" s="5" t="s">
        <v>54</v>
      </c>
      <c r="G125" s="1" t="s">
        <v>0</v>
      </c>
      <c r="H125" s="6">
        <v>95</v>
      </c>
      <c r="I125" s="4">
        <v>51</v>
      </c>
      <c r="J125" s="4">
        <v>39</v>
      </c>
      <c r="K125" s="4">
        <v>93</v>
      </c>
      <c r="L125" s="4">
        <v>139</v>
      </c>
      <c r="M125" s="4">
        <v>190</v>
      </c>
      <c r="N125" s="4">
        <v>137</v>
      </c>
      <c r="O125" s="4">
        <v>242</v>
      </c>
      <c r="P125" s="4">
        <v>177</v>
      </c>
      <c r="Q125" s="4">
        <v>266</v>
      </c>
      <c r="R125" s="4">
        <v>78</v>
      </c>
      <c r="S125" s="4">
        <v>90</v>
      </c>
      <c r="T125" s="4"/>
      <c r="U125" s="4">
        <v>33</v>
      </c>
      <c r="V125" s="4">
        <v>17</v>
      </c>
      <c r="W125" s="7">
        <v>1552</v>
      </c>
      <c r="X125" s="13">
        <f t="shared" si="3"/>
        <v>147440</v>
      </c>
    </row>
    <row r="126" spans="1:24" s="8" customFormat="1" ht="45" customHeight="1">
      <c r="A126" s="4"/>
      <c r="B126" s="1" t="s">
        <v>4</v>
      </c>
      <c r="C126" s="1" t="s">
        <v>14</v>
      </c>
      <c r="D126" s="2" t="s">
        <v>53</v>
      </c>
      <c r="E126" s="1">
        <v>26168601</v>
      </c>
      <c r="F126" s="5" t="s">
        <v>52</v>
      </c>
      <c r="G126" s="1" t="s">
        <v>0</v>
      </c>
      <c r="H126" s="6">
        <v>110</v>
      </c>
      <c r="I126" s="4"/>
      <c r="J126" s="4">
        <v>1</v>
      </c>
      <c r="K126" s="4">
        <v>3</v>
      </c>
      <c r="L126" s="4">
        <v>12</v>
      </c>
      <c r="M126" s="4">
        <v>4</v>
      </c>
      <c r="N126" s="4"/>
      <c r="O126" s="4">
        <v>2</v>
      </c>
      <c r="P126" s="4">
        <v>4</v>
      </c>
      <c r="Q126" s="4">
        <v>5</v>
      </c>
      <c r="R126" s="4"/>
      <c r="S126" s="4"/>
      <c r="T126" s="4"/>
      <c r="U126" s="4"/>
      <c r="V126" s="4"/>
      <c r="W126" s="7">
        <v>31</v>
      </c>
      <c r="X126" s="13">
        <f t="shared" si="3"/>
        <v>3410</v>
      </c>
    </row>
    <row r="127" spans="1:24" s="8" customFormat="1" ht="45" customHeight="1">
      <c r="A127" s="4"/>
      <c r="B127" s="1" t="s">
        <v>34</v>
      </c>
      <c r="C127" s="1" t="s">
        <v>14</v>
      </c>
      <c r="D127" s="2" t="s">
        <v>51</v>
      </c>
      <c r="E127" s="1">
        <v>26168666</v>
      </c>
      <c r="F127" s="5" t="s">
        <v>15</v>
      </c>
      <c r="G127" s="1" t="s">
        <v>0</v>
      </c>
      <c r="H127" s="6">
        <v>135</v>
      </c>
      <c r="I127" s="4"/>
      <c r="J127" s="4">
        <v>7</v>
      </c>
      <c r="K127" s="4">
        <v>4</v>
      </c>
      <c r="L127" s="4">
        <v>34</v>
      </c>
      <c r="M127" s="4">
        <v>16</v>
      </c>
      <c r="N127" s="4">
        <v>46</v>
      </c>
      <c r="O127" s="4">
        <v>11</v>
      </c>
      <c r="P127" s="4">
        <v>3</v>
      </c>
      <c r="Q127" s="4"/>
      <c r="R127" s="4">
        <v>3</v>
      </c>
      <c r="S127" s="4"/>
      <c r="T127" s="4"/>
      <c r="U127" s="4"/>
      <c r="V127" s="4"/>
      <c r="W127" s="7">
        <v>124</v>
      </c>
      <c r="X127" s="13">
        <f t="shared" si="3"/>
        <v>16740</v>
      </c>
    </row>
    <row r="128" spans="1:24" s="8" customFormat="1" ht="45" customHeight="1">
      <c r="A128" s="4"/>
      <c r="B128" s="1" t="s">
        <v>34</v>
      </c>
      <c r="C128" s="1" t="s">
        <v>3</v>
      </c>
      <c r="D128" s="2" t="s">
        <v>47</v>
      </c>
      <c r="E128" s="1">
        <v>26168672</v>
      </c>
      <c r="F128" s="5" t="s">
        <v>50</v>
      </c>
      <c r="G128" s="1" t="s">
        <v>0</v>
      </c>
      <c r="H128" s="6">
        <v>120</v>
      </c>
      <c r="I128" s="4"/>
      <c r="J128" s="4"/>
      <c r="K128" s="4">
        <v>1</v>
      </c>
      <c r="L128" s="4"/>
      <c r="M128" s="4">
        <v>12</v>
      </c>
      <c r="N128" s="4"/>
      <c r="O128" s="4"/>
      <c r="P128" s="4"/>
      <c r="Q128" s="4"/>
      <c r="R128" s="4"/>
      <c r="S128" s="4"/>
      <c r="T128" s="4"/>
      <c r="U128" s="4"/>
      <c r="V128" s="4"/>
      <c r="W128" s="7">
        <v>13</v>
      </c>
      <c r="X128" s="13">
        <f t="shared" si="3"/>
        <v>1560</v>
      </c>
    </row>
    <row r="129" spans="1:24" s="8" customFormat="1" ht="45" customHeight="1">
      <c r="A129" s="4"/>
      <c r="B129" s="1" t="s">
        <v>34</v>
      </c>
      <c r="C129" s="1" t="s">
        <v>3</v>
      </c>
      <c r="D129" s="2" t="s">
        <v>49</v>
      </c>
      <c r="E129" s="1">
        <v>26168704</v>
      </c>
      <c r="F129" s="5" t="s">
        <v>48</v>
      </c>
      <c r="G129" s="1" t="s">
        <v>0</v>
      </c>
      <c r="H129" s="6">
        <v>120</v>
      </c>
      <c r="I129" s="4"/>
      <c r="J129" s="4">
        <v>11</v>
      </c>
      <c r="K129" s="4">
        <v>16</v>
      </c>
      <c r="L129" s="4">
        <v>16</v>
      </c>
      <c r="M129" s="4">
        <v>5</v>
      </c>
      <c r="N129" s="4"/>
      <c r="O129" s="4"/>
      <c r="P129" s="4"/>
      <c r="Q129" s="4"/>
      <c r="R129" s="4"/>
      <c r="S129" s="4"/>
      <c r="T129" s="4"/>
      <c r="U129" s="4"/>
      <c r="V129" s="4"/>
      <c r="W129" s="7">
        <v>48</v>
      </c>
      <c r="X129" s="13">
        <f t="shared" si="3"/>
        <v>5760</v>
      </c>
    </row>
    <row r="130" spans="1:24" s="8" customFormat="1" ht="45" customHeight="1">
      <c r="A130" s="4"/>
      <c r="B130" s="1" t="s">
        <v>34</v>
      </c>
      <c r="C130" s="1" t="s">
        <v>3</v>
      </c>
      <c r="D130" s="2" t="s">
        <v>47</v>
      </c>
      <c r="E130" s="1">
        <v>26168705</v>
      </c>
      <c r="F130" s="5" t="s">
        <v>46</v>
      </c>
      <c r="G130" s="1" t="s">
        <v>0</v>
      </c>
      <c r="H130" s="6">
        <v>120</v>
      </c>
      <c r="I130" s="4"/>
      <c r="J130" s="4"/>
      <c r="K130" s="4"/>
      <c r="L130" s="4">
        <v>4</v>
      </c>
      <c r="M130" s="4"/>
      <c r="N130" s="4"/>
      <c r="O130" s="4"/>
      <c r="P130" s="4"/>
      <c r="Q130" s="4">
        <v>1</v>
      </c>
      <c r="R130" s="4"/>
      <c r="S130" s="4">
        <v>7</v>
      </c>
      <c r="T130" s="4"/>
      <c r="U130" s="4"/>
      <c r="V130" s="4"/>
      <c r="W130" s="7">
        <v>12</v>
      </c>
      <c r="X130" s="13">
        <f t="shared" ref="X130:X161" si="4">H130*W130</f>
        <v>1440</v>
      </c>
    </row>
    <row r="131" spans="1:24" s="8" customFormat="1" ht="45" customHeight="1">
      <c r="A131" s="4"/>
      <c r="B131" s="1" t="s">
        <v>34</v>
      </c>
      <c r="C131" s="1" t="s">
        <v>3</v>
      </c>
      <c r="D131" s="1" t="s">
        <v>44</v>
      </c>
      <c r="E131" s="1">
        <v>26168815</v>
      </c>
      <c r="F131" s="5" t="s">
        <v>45</v>
      </c>
      <c r="G131" s="1" t="s">
        <v>0</v>
      </c>
      <c r="H131" s="6">
        <v>100</v>
      </c>
      <c r="I131" s="4"/>
      <c r="J131" s="4">
        <v>10</v>
      </c>
      <c r="K131" s="4">
        <v>1</v>
      </c>
      <c r="L131" s="4">
        <v>1</v>
      </c>
      <c r="M131" s="4">
        <v>1</v>
      </c>
      <c r="N131" s="4">
        <v>1</v>
      </c>
      <c r="O131" s="4">
        <v>1</v>
      </c>
      <c r="P131" s="4"/>
      <c r="Q131" s="4"/>
      <c r="R131" s="4"/>
      <c r="S131" s="4"/>
      <c r="T131" s="4"/>
      <c r="U131" s="4">
        <v>10</v>
      </c>
      <c r="V131" s="4"/>
      <c r="W131" s="7">
        <v>25</v>
      </c>
      <c r="X131" s="13">
        <f t="shared" si="4"/>
        <v>2500</v>
      </c>
    </row>
    <row r="132" spans="1:24" s="8" customFormat="1" ht="45" customHeight="1">
      <c r="A132" s="4"/>
      <c r="B132" s="1" t="s">
        <v>34</v>
      </c>
      <c r="C132" s="1" t="s">
        <v>3</v>
      </c>
      <c r="D132" s="2" t="s">
        <v>44</v>
      </c>
      <c r="E132" s="1">
        <v>26168823</v>
      </c>
      <c r="F132" s="5" t="s">
        <v>20</v>
      </c>
      <c r="G132" s="1" t="s">
        <v>0</v>
      </c>
      <c r="H132" s="6">
        <v>100</v>
      </c>
      <c r="I132" s="4"/>
      <c r="J132" s="4"/>
      <c r="K132" s="4">
        <v>27</v>
      </c>
      <c r="L132" s="4">
        <v>28</v>
      </c>
      <c r="M132" s="4">
        <v>3</v>
      </c>
      <c r="N132" s="4">
        <v>1</v>
      </c>
      <c r="O132" s="4"/>
      <c r="P132" s="4"/>
      <c r="Q132" s="4">
        <v>1</v>
      </c>
      <c r="R132" s="4"/>
      <c r="S132" s="4"/>
      <c r="T132" s="4"/>
      <c r="U132" s="4"/>
      <c r="V132" s="4"/>
      <c r="W132" s="7">
        <v>60</v>
      </c>
      <c r="X132" s="13">
        <f t="shared" si="4"/>
        <v>6000</v>
      </c>
    </row>
    <row r="133" spans="1:24" s="8" customFormat="1" ht="45" customHeight="1">
      <c r="A133" s="4"/>
      <c r="B133" s="1" t="s">
        <v>9</v>
      </c>
      <c r="C133" s="1" t="s">
        <v>3</v>
      </c>
      <c r="D133" s="1" t="s">
        <v>8</v>
      </c>
      <c r="E133" s="1">
        <v>26168904</v>
      </c>
      <c r="F133" s="5" t="s">
        <v>20</v>
      </c>
      <c r="G133" s="1" t="s">
        <v>0</v>
      </c>
      <c r="H133" s="6">
        <v>90</v>
      </c>
      <c r="I133" s="4"/>
      <c r="J133" s="4"/>
      <c r="K133" s="4"/>
      <c r="L133" s="4"/>
      <c r="M133" s="4">
        <v>30</v>
      </c>
      <c r="N133" s="4">
        <v>18</v>
      </c>
      <c r="O133" s="4">
        <v>56</v>
      </c>
      <c r="P133" s="4"/>
      <c r="Q133" s="4">
        <v>21</v>
      </c>
      <c r="R133" s="4">
        <v>35</v>
      </c>
      <c r="S133" s="4">
        <v>53</v>
      </c>
      <c r="T133" s="4"/>
      <c r="U133" s="4">
        <v>7</v>
      </c>
      <c r="V133" s="4"/>
      <c r="W133" s="7">
        <v>220</v>
      </c>
      <c r="X133" s="13">
        <f t="shared" si="4"/>
        <v>19800</v>
      </c>
    </row>
    <row r="134" spans="1:24" s="8" customFormat="1" ht="45" customHeight="1">
      <c r="A134" s="4"/>
      <c r="B134" s="1" t="s">
        <v>9</v>
      </c>
      <c r="C134" s="1" t="s">
        <v>3</v>
      </c>
      <c r="D134" s="1" t="s">
        <v>42</v>
      </c>
      <c r="E134" s="1">
        <v>26168912</v>
      </c>
      <c r="F134" s="5" t="s">
        <v>43</v>
      </c>
      <c r="G134" s="1" t="s">
        <v>0</v>
      </c>
      <c r="H134" s="6">
        <v>85</v>
      </c>
      <c r="I134" s="4"/>
      <c r="J134" s="4"/>
      <c r="K134" s="4"/>
      <c r="L134" s="4"/>
      <c r="M134" s="4"/>
      <c r="N134" s="4"/>
      <c r="O134" s="4"/>
      <c r="P134" s="4"/>
      <c r="Q134" s="4"/>
      <c r="R134" s="4">
        <v>33</v>
      </c>
      <c r="S134" s="4">
        <v>30</v>
      </c>
      <c r="T134" s="4"/>
      <c r="U134" s="4"/>
      <c r="V134" s="4"/>
      <c r="W134" s="7">
        <v>63</v>
      </c>
      <c r="X134" s="13">
        <f t="shared" si="4"/>
        <v>5355</v>
      </c>
    </row>
    <row r="135" spans="1:24" s="8" customFormat="1" ht="45" customHeight="1">
      <c r="A135" s="4"/>
      <c r="B135" s="1" t="s">
        <v>9</v>
      </c>
      <c r="C135" s="1" t="s">
        <v>3</v>
      </c>
      <c r="D135" s="2" t="s">
        <v>42</v>
      </c>
      <c r="E135" s="1">
        <v>26168916</v>
      </c>
      <c r="F135" s="5" t="s">
        <v>35</v>
      </c>
      <c r="G135" s="1" t="s">
        <v>0</v>
      </c>
      <c r="H135" s="6">
        <v>85</v>
      </c>
      <c r="I135" s="4">
        <v>29</v>
      </c>
      <c r="J135" s="4">
        <v>12</v>
      </c>
      <c r="K135" s="4">
        <v>54</v>
      </c>
      <c r="L135" s="4">
        <v>72</v>
      </c>
      <c r="M135" s="4">
        <v>119</v>
      </c>
      <c r="N135" s="4">
        <v>26</v>
      </c>
      <c r="O135" s="4">
        <v>53</v>
      </c>
      <c r="P135" s="4">
        <v>108</v>
      </c>
      <c r="Q135" s="4">
        <v>72</v>
      </c>
      <c r="R135" s="4">
        <v>119</v>
      </c>
      <c r="S135" s="4">
        <v>142</v>
      </c>
      <c r="T135" s="4"/>
      <c r="U135" s="4">
        <v>41</v>
      </c>
      <c r="V135" s="4"/>
      <c r="W135" s="7">
        <v>847</v>
      </c>
      <c r="X135" s="13">
        <f t="shared" si="4"/>
        <v>71995</v>
      </c>
    </row>
    <row r="136" spans="1:24" s="8" customFormat="1" ht="45" customHeight="1">
      <c r="A136" s="4"/>
      <c r="B136" s="1" t="s">
        <v>9</v>
      </c>
      <c r="C136" s="1" t="s">
        <v>3</v>
      </c>
      <c r="D136" s="1" t="s">
        <v>41</v>
      </c>
      <c r="E136" s="1">
        <v>26168928</v>
      </c>
      <c r="F136" s="5" t="s">
        <v>40</v>
      </c>
      <c r="G136" s="1" t="s">
        <v>0</v>
      </c>
      <c r="H136" s="6">
        <v>75</v>
      </c>
      <c r="I136" s="4">
        <v>49</v>
      </c>
      <c r="J136" s="4">
        <v>25</v>
      </c>
      <c r="K136" s="4">
        <v>81</v>
      </c>
      <c r="L136" s="4"/>
      <c r="M136" s="4">
        <v>2</v>
      </c>
      <c r="N136" s="4"/>
      <c r="O136" s="4"/>
      <c r="P136" s="4"/>
      <c r="Q136" s="4"/>
      <c r="R136" s="4"/>
      <c r="S136" s="4"/>
      <c r="T136" s="4"/>
      <c r="U136" s="4"/>
      <c r="V136" s="4">
        <v>1</v>
      </c>
      <c r="W136" s="7">
        <v>158</v>
      </c>
      <c r="X136" s="13">
        <f t="shared" si="4"/>
        <v>11850</v>
      </c>
    </row>
    <row r="137" spans="1:24" s="8" customFormat="1" ht="45" customHeight="1">
      <c r="A137" s="4"/>
      <c r="B137" s="1" t="s">
        <v>4</v>
      </c>
      <c r="C137" s="1" t="s">
        <v>14</v>
      </c>
      <c r="D137" s="1" t="s">
        <v>39</v>
      </c>
      <c r="E137" s="1">
        <v>26168982</v>
      </c>
      <c r="F137" s="5" t="s">
        <v>38</v>
      </c>
      <c r="G137" s="1" t="s">
        <v>0</v>
      </c>
      <c r="H137" s="6">
        <v>120</v>
      </c>
      <c r="I137" s="4">
        <v>18</v>
      </c>
      <c r="J137" s="4">
        <v>29</v>
      </c>
      <c r="K137" s="4">
        <v>78</v>
      </c>
      <c r="L137" s="4">
        <v>76</v>
      </c>
      <c r="M137" s="4">
        <v>120</v>
      </c>
      <c r="N137" s="4">
        <v>121</v>
      </c>
      <c r="O137" s="4">
        <v>132</v>
      </c>
      <c r="P137" s="4">
        <v>95</v>
      </c>
      <c r="Q137" s="4">
        <v>99</v>
      </c>
      <c r="R137" s="4">
        <v>114</v>
      </c>
      <c r="S137" s="4">
        <v>90</v>
      </c>
      <c r="T137" s="4"/>
      <c r="U137" s="4">
        <v>64</v>
      </c>
      <c r="V137" s="4"/>
      <c r="W137" s="7">
        <v>1036</v>
      </c>
      <c r="X137" s="13">
        <f t="shared" si="4"/>
        <v>124320</v>
      </c>
    </row>
    <row r="138" spans="1:24" s="8" customFormat="1" ht="45" customHeight="1">
      <c r="A138" s="4"/>
      <c r="B138" s="1" t="s">
        <v>34</v>
      </c>
      <c r="C138" s="1" t="s">
        <v>3</v>
      </c>
      <c r="D138" s="1" t="s">
        <v>37</v>
      </c>
      <c r="E138" s="1">
        <v>26169049</v>
      </c>
      <c r="F138" s="5" t="s">
        <v>32</v>
      </c>
      <c r="G138" s="1" t="s">
        <v>0</v>
      </c>
      <c r="H138" s="6">
        <v>110</v>
      </c>
      <c r="I138" s="4"/>
      <c r="J138" s="4">
        <v>6</v>
      </c>
      <c r="K138" s="4">
        <v>17</v>
      </c>
      <c r="L138" s="4">
        <v>20</v>
      </c>
      <c r="M138" s="4">
        <v>18</v>
      </c>
      <c r="N138" s="4">
        <v>14</v>
      </c>
      <c r="O138" s="4">
        <v>9</v>
      </c>
      <c r="P138" s="4">
        <v>12</v>
      </c>
      <c r="Q138" s="4">
        <v>8</v>
      </c>
      <c r="R138" s="4"/>
      <c r="S138" s="4"/>
      <c r="T138" s="4"/>
      <c r="U138" s="4"/>
      <c r="V138" s="4"/>
      <c r="W138" s="7">
        <v>104</v>
      </c>
      <c r="X138" s="13">
        <f t="shared" si="4"/>
        <v>11440</v>
      </c>
    </row>
    <row r="139" spans="1:24" s="8" customFormat="1" ht="45" customHeight="1">
      <c r="A139" s="4"/>
      <c r="B139" s="1" t="s">
        <v>34</v>
      </c>
      <c r="C139" s="1" t="s">
        <v>3</v>
      </c>
      <c r="D139" s="2" t="s">
        <v>37</v>
      </c>
      <c r="E139" s="1">
        <v>26169052</v>
      </c>
      <c r="F139" s="5" t="s">
        <v>36</v>
      </c>
      <c r="G139" s="1" t="s">
        <v>0</v>
      </c>
      <c r="H139" s="6">
        <v>110</v>
      </c>
      <c r="I139" s="4"/>
      <c r="J139" s="4"/>
      <c r="K139" s="4">
        <v>5</v>
      </c>
      <c r="L139" s="4">
        <v>3</v>
      </c>
      <c r="M139" s="4"/>
      <c r="N139" s="4">
        <v>7</v>
      </c>
      <c r="O139" s="4">
        <v>13</v>
      </c>
      <c r="P139" s="4"/>
      <c r="Q139" s="4">
        <v>2</v>
      </c>
      <c r="R139" s="4">
        <v>2</v>
      </c>
      <c r="S139" s="4">
        <v>7</v>
      </c>
      <c r="T139" s="4"/>
      <c r="U139" s="4"/>
      <c r="V139" s="4"/>
      <c r="W139" s="7">
        <v>39</v>
      </c>
      <c r="X139" s="13">
        <f t="shared" si="4"/>
        <v>4290</v>
      </c>
    </row>
    <row r="140" spans="1:24" s="8" customFormat="1" ht="45" customHeight="1">
      <c r="A140" s="4"/>
      <c r="B140" s="1" t="s">
        <v>34</v>
      </c>
      <c r="C140" s="1" t="s">
        <v>3</v>
      </c>
      <c r="D140" s="2" t="s">
        <v>33</v>
      </c>
      <c r="E140" s="1">
        <v>26169053</v>
      </c>
      <c r="F140" s="5" t="s">
        <v>35</v>
      </c>
      <c r="G140" s="1" t="s">
        <v>0</v>
      </c>
      <c r="H140" s="6">
        <v>120</v>
      </c>
      <c r="I140" s="4"/>
      <c r="J140" s="4">
        <v>5</v>
      </c>
      <c r="K140" s="4">
        <v>31</v>
      </c>
      <c r="L140" s="4">
        <v>29</v>
      </c>
      <c r="M140" s="4">
        <v>42</v>
      </c>
      <c r="N140" s="4">
        <v>52</v>
      </c>
      <c r="O140" s="4">
        <v>44</v>
      </c>
      <c r="P140" s="4">
        <v>42</v>
      </c>
      <c r="Q140" s="4">
        <v>28</v>
      </c>
      <c r="R140" s="4">
        <v>2</v>
      </c>
      <c r="S140" s="4">
        <v>13</v>
      </c>
      <c r="T140" s="4"/>
      <c r="U140" s="4"/>
      <c r="V140" s="4"/>
      <c r="W140" s="7">
        <v>288</v>
      </c>
      <c r="X140" s="13">
        <f t="shared" si="4"/>
        <v>34560</v>
      </c>
    </row>
    <row r="141" spans="1:24" s="8" customFormat="1" ht="45" customHeight="1">
      <c r="A141" s="4"/>
      <c r="B141" s="1" t="s">
        <v>34</v>
      </c>
      <c r="C141" s="1" t="s">
        <v>3</v>
      </c>
      <c r="D141" s="2" t="s">
        <v>33</v>
      </c>
      <c r="E141" s="1">
        <v>26169062</v>
      </c>
      <c r="F141" s="5" t="s">
        <v>32</v>
      </c>
      <c r="G141" s="1" t="s">
        <v>0</v>
      </c>
      <c r="H141" s="6">
        <v>120</v>
      </c>
      <c r="I141" s="4"/>
      <c r="J141" s="4">
        <v>1</v>
      </c>
      <c r="K141" s="4">
        <v>8</v>
      </c>
      <c r="L141" s="4">
        <v>12</v>
      </c>
      <c r="M141" s="4">
        <v>6</v>
      </c>
      <c r="N141" s="4">
        <v>18</v>
      </c>
      <c r="O141" s="4">
        <v>17</v>
      </c>
      <c r="P141" s="4">
        <v>14</v>
      </c>
      <c r="Q141" s="4">
        <v>8</v>
      </c>
      <c r="R141" s="4"/>
      <c r="S141" s="4">
        <v>10</v>
      </c>
      <c r="T141" s="4"/>
      <c r="U141" s="4"/>
      <c r="V141" s="4"/>
      <c r="W141" s="7">
        <v>94</v>
      </c>
      <c r="X141" s="13">
        <f t="shared" si="4"/>
        <v>11280</v>
      </c>
    </row>
    <row r="142" spans="1:24" s="8" customFormat="1" ht="45" customHeight="1">
      <c r="A142" s="4"/>
      <c r="B142" s="1" t="s">
        <v>4</v>
      </c>
      <c r="C142" s="1" t="s">
        <v>14</v>
      </c>
      <c r="D142" s="1" t="s">
        <v>28</v>
      </c>
      <c r="E142" s="1">
        <v>26169146</v>
      </c>
      <c r="F142" s="5" t="s">
        <v>31</v>
      </c>
      <c r="G142" s="1" t="s">
        <v>0</v>
      </c>
      <c r="H142" s="6">
        <v>130</v>
      </c>
      <c r="I142" s="4">
        <v>29</v>
      </c>
      <c r="J142" s="4">
        <v>19</v>
      </c>
      <c r="K142" s="4">
        <v>88</v>
      </c>
      <c r="L142" s="4">
        <v>36</v>
      </c>
      <c r="M142" s="4">
        <v>132</v>
      </c>
      <c r="N142" s="4">
        <v>79</v>
      </c>
      <c r="O142" s="4">
        <v>136</v>
      </c>
      <c r="P142" s="4">
        <v>111</v>
      </c>
      <c r="Q142" s="4">
        <v>136</v>
      </c>
      <c r="R142" s="4">
        <v>29</v>
      </c>
      <c r="S142" s="4">
        <v>69</v>
      </c>
      <c r="T142" s="4">
        <v>3</v>
      </c>
      <c r="U142" s="4">
        <v>26</v>
      </c>
      <c r="V142" s="4"/>
      <c r="W142" s="7">
        <v>893</v>
      </c>
      <c r="X142" s="13">
        <f t="shared" si="4"/>
        <v>116090</v>
      </c>
    </row>
    <row r="143" spans="1:24" s="8" customFormat="1" ht="45" customHeight="1">
      <c r="A143" s="4"/>
      <c r="B143" s="1" t="s">
        <v>9</v>
      </c>
      <c r="C143" s="1" t="s">
        <v>3</v>
      </c>
      <c r="D143" s="2" t="s">
        <v>30</v>
      </c>
      <c r="E143" s="1">
        <v>26169415</v>
      </c>
      <c r="F143" s="5" t="s">
        <v>29</v>
      </c>
      <c r="G143" s="1" t="s">
        <v>0</v>
      </c>
      <c r="H143" s="6">
        <v>85</v>
      </c>
      <c r="I143" s="4"/>
      <c r="J143" s="4">
        <v>1</v>
      </c>
      <c r="K143" s="4"/>
      <c r="L143" s="4">
        <v>13</v>
      </c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7">
        <v>14</v>
      </c>
      <c r="X143" s="13">
        <f t="shared" si="4"/>
        <v>1190</v>
      </c>
    </row>
    <row r="144" spans="1:24" s="8" customFormat="1" ht="45" customHeight="1">
      <c r="A144" s="4"/>
      <c r="B144" s="1" t="s">
        <v>4</v>
      </c>
      <c r="C144" s="1" t="s">
        <v>14</v>
      </c>
      <c r="D144" s="2" t="s">
        <v>28</v>
      </c>
      <c r="E144" s="1">
        <v>26169437</v>
      </c>
      <c r="F144" s="5" t="s">
        <v>5</v>
      </c>
      <c r="G144" s="1" t="s">
        <v>0</v>
      </c>
      <c r="H144" s="6">
        <v>130</v>
      </c>
      <c r="I144" s="4"/>
      <c r="J144" s="4"/>
      <c r="K144" s="4">
        <v>25</v>
      </c>
      <c r="L144" s="4">
        <v>23</v>
      </c>
      <c r="M144" s="4">
        <v>23</v>
      </c>
      <c r="N144" s="4">
        <v>24</v>
      </c>
      <c r="O144" s="4">
        <v>53</v>
      </c>
      <c r="P144" s="4">
        <v>48</v>
      </c>
      <c r="Q144" s="4">
        <v>51</v>
      </c>
      <c r="R144" s="4">
        <v>25</v>
      </c>
      <c r="S144" s="4">
        <v>25</v>
      </c>
      <c r="T144" s="4"/>
      <c r="U144" s="4">
        <v>1</v>
      </c>
      <c r="V144" s="4"/>
      <c r="W144" s="7">
        <v>298</v>
      </c>
      <c r="X144" s="13">
        <f t="shared" si="4"/>
        <v>38740</v>
      </c>
    </row>
    <row r="145" spans="1:24" s="8" customFormat="1" ht="45" customHeight="1">
      <c r="A145" s="4"/>
      <c r="B145" s="1" t="s">
        <v>4</v>
      </c>
      <c r="C145" s="1" t="s">
        <v>3</v>
      </c>
      <c r="D145" s="2" t="s">
        <v>27</v>
      </c>
      <c r="E145" s="1">
        <v>26169473</v>
      </c>
      <c r="F145" s="5" t="s">
        <v>26</v>
      </c>
      <c r="G145" s="1" t="s">
        <v>0</v>
      </c>
      <c r="H145" s="6">
        <v>95</v>
      </c>
      <c r="I145" s="4">
        <v>17</v>
      </c>
      <c r="J145" s="4">
        <v>22</v>
      </c>
      <c r="K145" s="4">
        <v>21</v>
      </c>
      <c r="L145" s="4"/>
      <c r="M145" s="4">
        <v>120</v>
      </c>
      <c r="N145" s="4"/>
      <c r="O145" s="4">
        <v>104</v>
      </c>
      <c r="P145" s="4"/>
      <c r="Q145" s="4">
        <v>24</v>
      </c>
      <c r="R145" s="4"/>
      <c r="S145" s="4">
        <v>80</v>
      </c>
      <c r="T145" s="4"/>
      <c r="U145" s="4">
        <v>10</v>
      </c>
      <c r="V145" s="4"/>
      <c r="W145" s="7">
        <v>398</v>
      </c>
      <c r="X145" s="13">
        <f t="shared" si="4"/>
        <v>37810</v>
      </c>
    </row>
    <row r="146" spans="1:24" s="8" customFormat="1" ht="45" customHeight="1">
      <c r="A146" s="4"/>
      <c r="B146" s="1" t="s">
        <v>4</v>
      </c>
      <c r="C146" s="1" t="s">
        <v>14</v>
      </c>
      <c r="D146" s="2" t="s">
        <v>25</v>
      </c>
      <c r="E146" s="1">
        <v>26169474</v>
      </c>
      <c r="F146" s="5" t="s">
        <v>24</v>
      </c>
      <c r="G146" s="1" t="s">
        <v>0</v>
      </c>
      <c r="H146" s="6">
        <v>130</v>
      </c>
      <c r="I146" s="4">
        <v>19</v>
      </c>
      <c r="J146" s="4">
        <v>16</v>
      </c>
      <c r="K146" s="4">
        <v>46</v>
      </c>
      <c r="L146" s="4">
        <v>11</v>
      </c>
      <c r="M146" s="4">
        <v>74</v>
      </c>
      <c r="N146" s="4">
        <v>52</v>
      </c>
      <c r="O146" s="4">
        <v>117</v>
      </c>
      <c r="P146" s="4">
        <v>73</v>
      </c>
      <c r="Q146" s="4">
        <v>116</v>
      </c>
      <c r="R146" s="4">
        <v>7</v>
      </c>
      <c r="S146" s="4">
        <v>57</v>
      </c>
      <c r="T146" s="4"/>
      <c r="U146" s="4"/>
      <c r="V146" s="4"/>
      <c r="W146" s="7">
        <v>588</v>
      </c>
      <c r="X146" s="13">
        <f t="shared" si="4"/>
        <v>76440</v>
      </c>
    </row>
    <row r="147" spans="1:24" s="8" customFormat="1" ht="45" customHeight="1">
      <c r="A147" s="4"/>
      <c r="B147" s="1" t="s">
        <v>4</v>
      </c>
      <c r="C147" s="1" t="s">
        <v>3</v>
      </c>
      <c r="D147" s="1" t="s">
        <v>23</v>
      </c>
      <c r="E147" s="1">
        <v>26169489</v>
      </c>
      <c r="F147" s="5" t="s">
        <v>22</v>
      </c>
      <c r="G147" s="1" t="s">
        <v>0</v>
      </c>
      <c r="H147" s="6">
        <v>95</v>
      </c>
      <c r="I147" s="4">
        <v>21</v>
      </c>
      <c r="J147" s="4">
        <v>2</v>
      </c>
      <c r="K147" s="4"/>
      <c r="L147" s="4">
        <v>3</v>
      </c>
      <c r="M147" s="4">
        <v>2</v>
      </c>
      <c r="N147" s="4"/>
      <c r="O147" s="4"/>
      <c r="P147" s="4"/>
      <c r="Q147" s="4"/>
      <c r="R147" s="4"/>
      <c r="S147" s="4"/>
      <c r="T147" s="4"/>
      <c r="U147" s="4"/>
      <c r="V147" s="4"/>
      <c r="W147" s="7">
        <v>28</v>
      </c>
      <c r="X147" s="13">
        <f t="shared" si="4"/>
        <v>2660</v>
      </c>
    </row>
    <row r="148" spans="1:24" s="8" customFormat="1" ht="45" customHeight="1">
      <c r="A148" s="4"/>
      <c r="B148" s="1" t="s">
        <v>9</v>
      </c>
      <c r="C148" s="1" t="s">
        <v>14</v>
      </c>
      <c r="D148" s="1" t="s">
        <v>19</v>
      </c>
      <c r="E148" s="1">
        <v>26169536</v>
      </c>
      <c r="F148" s="5" t="s">
        <v>21</v>
      </c>
      <c r="G148" s="1" t="s">
        <v>0</v>
      </c>
      <c r="H148" s="6">
        <v>85</v>
      </c>
      <c r="I148" s="4"/>
      <c r="J148" s="4"/>
      <c r="K148" s="4">
        <v>44</v>
      </c>
      <c r="L148" s="4">
        <v>39</v>
      </c>
      <c r="M148" s="4">
        <v>60</v>
      </c>
      <c r="N148" s="4">
        <v>54</v>
      </c>
      <c r="O148" s="4">
        <v>61</v>
      </c>
      <c r="P148" s="4">
        <v>53</v>
      </c>
      <c r="Q148" s="4">
        <v>56</v>
      </c>
      <c r="R148" s="4">
        <v>60</v>
      </c>
      <c r="S148" s="4">
        <v>34</v>
      </c>
      <c r="T148" s="4"/>
      <c r="U148" s="4">
        <v>26</v>
      </c>
      <c r="V148" s="4"/>
      <c r="W148" s="7">
        <v>487</v>
      </c>
      <c r="X148" s="13">
        <f t="shared" si="4"/>
        <v>41395</v>
      </c>
    </row>
    <row r="149" spans="1:24" s="8" customFormat="1" ht="45" customHeight="1">
      <c r="A149" s="4"/>
      <c r="B149" s="1" t="s">
        <v>9</v>
      </c>
      <c r="C149" s="1" t="s">
        <v>14</v>
      </c>
      <c r="D149" s="2" t="s">
        <v>19</v>
      </c>
      <c r="E149" s="1">
        <v>26169537</v>
      </c>
      <c r="F149" s="5" t="s">
        <v>20</v>
      </c>
      <c r="G149" s="1" t="s">
        <v>0</v>
      </c>
      <c r="H149" s="6">
        <v>85</v>
      </c>
      <c r="I149" s="4"/>
      <c r="J149" s="4"/>
      <c r="K149" s="4">
        <v>28</v>
      </c>
      <c r="L149" s="4">
        <v>80</v>
      </c>
      <c r="M149" s="4">
        <v>116</v>
      </c>
      <c r="N149" s="4">
        <v>117</v>
      </c>
      <c r="O149" s="4">
        <v>131</v>
      </c>
      <c r="P149" s="4">
        <v>98</v>
      </c>
      <c r="Q149" s="4">
        <v>94</v>
      </c>
      <c r="R149" s="4">
        <v>56</v>
      </c>
      <c r="S149" s="4">
        <v>43</v>
      </c>
      <c r="T149" s="4"/>
      <c r="U149" s="4">
        <v>2</v>
      </c>
      <c r="V149" s="4"/>
      <c r="W149" s="7">
        <v>765</v>
      </c>
      <c r="X149" s="13">
        <f t="shared" si="4"/>
        <v>65025</v>
      </c>
    </row>
    <row r="150" spans="1:24" s="8" customFormat="1" ht="45" customHeight="1">
      <c r="A150" s="4"/>
      <c r="B150" s="1" t="s">
        <v>9</v>
      </c>
      <c r="C150" s="1" t="s">
        <v>14</v>
      </c>
      <c r="D150" s="2" t="s">
        <v>19</v>
      </c>
      <c r="E150" s="1">
        <v>26169539</v>
      </c>
      <c r="F150" s="5" t="s">
        <v>18</v>
      </c>
      <c r="G150" s="1" t="s">
        <v>0</v>
      </c>
      <c r="H150" s="6">
        <v>85</v>
      </c>
      <c r="I150" s="4"/>
      <c r="J150" s="4"/>
      <c r="K150" s="4">
        <v>13</v>
      </c>
      <c r="L150" s="4">
        <v>15</v>
      </c>
      <c r="M150" s="4">
        <v>23</v>
      </c>
      <c r="N150" s="4">
        <v>27</v>
      </c>
      <c r="O150" s="4">
        <v>25</v>
      </c>
      <c r="P150" s="4">
        <v>15</v>
      </c>
      <c r="Q150" s="4">
        <v>21</v>
      </c>
      <c r="R150" s="4">
        <v>23</v>
      </c>
      <c r="S150" s="4">
        <v>7</v>
      </c>
      <c r="T150" s="4"/>
      <c r="U150" s="4"/>
      <c r="V150" s="4"/>
      <c r="W150" s="7">
        <v>169</v>
      </c>
      <c r="X150" s="13">
        <f t="shared" si="4"/>
        <v>14365</v>
      </c>
    </row>
    <row r="151" spans="1:24" s="8" customFormat="1" ht="45" customHeight="1">
      <c r="A151" s="4"/>
      <c r="B151" s="1" t="s">
        <v>4</v>
      </c>
      <c r="C151" s="1" t="s">
        <v>14</v>
      </c>
      <c r="D151" s="1" t="s">
        <v>13</v>
      </c>
      <c r="E151" s="1">
        <v>26169608</v>
      </c>
      <c r="F151" s="5" t="s">
        <v>17</v>
      </c>
      <c r="G151" s="1" t="s">
        <v>0</v>
      </c>
      <c r="H151" s="6">
        <v>130</v>
      </c>
      <c r="I151" s="4">
        <v>1</v>
      </c>
      <c r="J151" s="4">
        <v>13</v>
      </c>
      <c r="K151" s="4">
        <v>17</v>
      </c>
      <c r="L151" s="4">
        <v>31</v>
      </c>
      <c r="M151" s="4">
        <v>58</v>
      </c>
      <c r="N151" s="4">
        <v>59</v>
      </c>
      <c r="O151" s="4">
        <v>81</v>
      </c>
      <c r="P151" s="4">
        <v>81</v>
      </c>
      <c r="Q151" s="4">
        <v>77</v>
      </c>
      <c r="R151" s="4">
        <v>44</v>
      </c>
      <c r="S151" s="4">
        <v>45</v>
      </c>
      <c r="T151" s="4"/>
      <c r="U151" s="4">
        <v>14</v>
      </c>
      <c r="V151" s="4"/>
      <c r="W151" s="7">
        <v>521</v>
      </c>
      <c r="X151" s="13">
        <f t="shared" si="4"/>
        <v>67730</v>
      </c>
    </row>
    <row r="152" spans="1:24" s="8" customFormat="1" ht="45" customHeight="1">
      <c r="A152" s="4"/>
      <c r="B152" s="1" t="s">
        <v>4</v>
      </c>
      <c r="C152" s="1" t="s">
        <v>14</v>
      </c>
      <c r="D152" s="1" t="s">
        <v>16</v>
      </c>
      <c r="E152" s="1">
        <v>26169610</v>
      </c>
      <c r="F152" s="5" t="s">
        <v>5</v>
      </c>
      <c r="G152" s="1" t="s">
        <v>0</v>
      </c>
      <c r="H152" s="6">
        <v>130</v>
      </c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>
        <v>143</v>
      </c>
      <c r="V152" s="4"/>
      <c r="W152" s="7">
        <v>143</v>
      </c>
      <c r="X152" s="13">
        <f t="shared" si="4"/>
        <v>18590</v>
      </c>
    </row>
    <row r="153" spans="1:24" s="8" customFormat="1" ht="45" customHeight="1">
      <c r="A153" s="4"/>
      <c r="B153" s="1" t="s">
        <v>4</v>
      </c>
      <c r="C153" s="1" t="s">
        <v>14</v>
      </c>
      <c r="D153" s="2" t="s">
        <v>16</v>
      </c>
      <c r="E153" s="1">
        <v>26169612</v>
      </c>
      <c r="F153" s="5" t="s">
        <v>15</v>
      </c>
      <c r="G153" s="1" t="s">
        <v>0</v>
      </c>
      <c r="H153" s="6">
        <v>130</v>
      </c>
      <c r="I153" s="4"/>
      <c r="J153" s="4"/>
      <c r="K153" s="4">
        <v>5</v>
      </c>
      <c r="L153" s="4">
        <v>4</v>
      </c>
      <c r="M153" s="4"/>
      <c r="N153" s="4"/>
      <c r="O153" s="4"/>
      <c r="P153" s="4"/>
      <c r="Q153" s="4"/>
      <c r="R153" s="4"/>
      <c r="S153" s="4"/>
      <c r="T153" s="4"/>
      <c r="U153" s="4">
        <v>6</v>
      </c>
      <c r="V153" s="4"/>
      <c r="W153" s="7">
        <v>15</v>
      </c>
      <c r="X153" s="13">
        <f t="shared" si="4"/>
        <v>1950</v>
      </c>
    </row>
    <row r="154" spans="1:24" s="8" customFormat="1" ht="45" customHeight="1">
      <c r="A154" s="4"/>
      <c r="B154" s="1" t="s">
        <v>4</v>
      </c>
      <c r="C154" s="1" t="s">
        <v>14</v>
      </c>
      <c r="D154" s="2" t="s">
        <v>13</v>
      </c>
      <c r="E154" s="1">
        <v>26169614</v>
      </c>
      <c r="F154" s="5" t="s">
        <v>12</v>
      </c>
      <c r="G154" s="1" t="s">
        <v>0</v>
      </c>
      <c r="H154" s="6">
        <v>130</v>
      </c>
      <c r="I154" s="4">
        <v>3</v>
      </c>
      <c r="J154" s="4">
        <v>4</v>
      </c>
      <c r="K154" s="4">
        <v>17</v>
      </c>
      <c r="L154" s="4">
        <v>7</v>
      </c>
      <c r="M154" s="4">
        <v>28</v>
      </c>
      <c r="N154" s="4">
        <v>30</v>
      </c>
      <c r="O154" s="4">
        <v>27</v>
      </c>
      <c r="P154" s="4">
        <v>44</v>
      </c>
      <c r="Q154" s="4">
        <v>33</v>
      </c>
      <c r="R154" s="4">
        <v>18</v>
      </c>
      <c r="S154" s="4">
        <v>32</v>
      </c>
      <c r="T154" s="4"/>
      <c r="U154" s="4">
        <v>10</v>
      </c>
      <c r="V154" s="4"/>
      <c r="W154" s="7">
        <v>253</v>
      </c>
      <c r="X154" s="13">
        <f t="shared" si="4"/>
        <v>32890</v>
      </c>
    </row>
    <row r="155" spans="1:24" s="8" customFormat="1" ht="45" customHeight="1">
      <c r="A155" s="4"/>
      <c r="B155" s="1" t="s">
        <v>4</v>
      </c>
      <c r="C155" s="1" t="s">
        <v>3</v>
      </c>
      <c r="D155" s="2" t="s">
        <v>11</v>
      </c>
      <c r="E155" s="1">
        <v>26169634</v>
      </c>
      <c r="F155" s="5" t="s">
        <v>10</v>
      </c>
      <c r="G155" s="1" t="s">
        <v>0</v>
      </c>
      <c r="H155" s="6">
        <v>95</v>
      </c>
      <c r="I155" s="4"/>
      <c r="J155" s="4"/>
      <c r="K155" s="4"/>
      <c r="L155" s="4">
        <v>115</v>
      </c>
      <c r="M155" s="4">
        <v>127</v>
      </c>
      <c r="N155" s="4">
        <v>83</v>
      </c>
      <c r="O155" s="4">
        <v>257</v>
      </c>
      <c r="P155" s="4">
        <v>257</v>
      </c>
      <c r="Q155" s="4">
        <v>255</v>
      </c>
      <c r="R155" s="4">
        <v>134</v>
      </c>
      <c r="S155" s="4">
        <v>118</v>
      </c>
      <c r="T155" s="4"/>
      <c r="U155" s="4">
        <v>137</v>
      </c>
      <c r="V155" s="4"/>
      <c r="W155" s="7">
        <v>1483</v>
      </c>
      <c r="X155" s="13">
        <f t="shared" si="4"/>
        <v>140885</v>
      </c>
    </row>
    <row r="156" spans="1:24" s="8" customFormat="1" ht="45" customHeight="1">
      <c r="A156" s="4"/>
      <c r="B156" s="1" t="s">
        <v>9</v>
      </c>
      <c r="C156" s="1" t="s">
        <v>3</v>
      </c>
      <c r="D156" s="2" t="s">
        <v>8</v>
      </c>
      <c r="E156" s="1">
        <v>26169707</v>
      </c>
      <c r="F156" s="5" t="s">
        <v>7</v>
      </c>
      <c r="G156" s="1" t="s">
        <v>0</v>
      </c>
      <c r="H156" s="6">
        <v>90</v>
      </c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>
        <v>14</v>
      </c>
      <c r="T156" s="4"/>
      <c r="U156" s="4">
        <v>4</v>
      </c>
      <c r="V156" s="4"/>
      <c r="W156" s="7">
        <v>18</v>
      </c>
      <c r="X156" s="13">
        <f t="shared" si="4"/>
        <v>1620</v>
      </c>
    </row>
    <row r="157" spans="1:24" s="8" customFormat="1" ht="45" customHeight="1">
      <c r="A157" s="4"/>
      <c r="B157" s="1" t="s">
        <v>4</v>
      </c>
      <c r="C157" s="1" t="s">
        <v>3</v>
      </c>
      <c r="D157" s="2" t="s">
        <v>6</v>
      </c>
      <c r="E157" s="1">
        <v>26170806</v>
      </c>
      <c r="F157" s="5" t="s">
        <v>5</v>
      </c>
      <c r="G157" s="1" t="s">
        <v>0</v>
      </c>
      <c r="H157" s="6">
        <v>95</v>
      </c>
      <c r="I157" s="4"/>
      <c r="J157" s="4">
        <v>63</v>
      </c>
      <c r="K157" s="4">
        <v>34</v>
      </c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7">
        <v>97</v>
      </c>
      <c r="X157" s="13">
        <f t="shared" si="4"/>
        <v>9215</v>
      </c>
    </row>
    <row r="158" spans="1:24" s="8" customFormat="1" ht="45" customHeight="1">
      <c r="A158" s="4"/>
      <c r="B158" s="1" t="s">
        <v>4</v>
      </c>
      <c r="C158" s="1" t="s">
        <v>3</v>
      </c>
      <c r="D158" s="1" t="s">
        <v>2</v>
      </c>
      <c r="E158" s="1">
        <v>26170835</v>
      </c>
      <c r="F158" s="5" t="s">
        <v>1</v>
      </c>
      <c r="G158" s="1" t="s">
        <v>0</v>
      </c>
      <c r="H158" s="6">
        <v>85</v>
      </c>
      <c r="I158" s="4">
        <v>1</v>
      </c>
      <c r="J158" s="4">
        <v>42</v>
      </c>
      <c r="K158" s="4">
        <v>13</v>
      </c>
      <c r="L158" s="4">
        <v>6</v>
      </c>
      <c r="M158" s="4"/>
      <c r="N158" s="4">
        <v>49</v>
      </c>
      <c r="O158" s="4"/>
      <c r="P158" s="4"/>
      <c r="Q158" s="4"/>
      <c r="R158" s="4"/>
      <c r="S158" s="4"/>
      <c r="T158" s="4"/>
      <c r="U158" s="4"/>
      <c r="V158" s="4"/>
      <c r="W158" s="7">
        <v>111</v>
      </c>
      <c r="X158" s="13">
        <f t="shared" si="4"/>
        <v>9435</v>
      </c>
    </row>
    <row r="159" spans="1:24" ht="45" customHeight="1">
      <c r="A159" s="9"/>
      <c r="B159" s="9"/>
      <c r="C159" s="9"/>
      <c r="D159" s="9"/>
      <c r="E159" s="9"/>
      <c r="F159" s="10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>
        <f>SUM(W2:W158)</f>
        <v>31685</v>
      </c>
      <c r="X159" s="14">
        <f>SUM(X2:X158)</f>
        <v>3471790</v>
      </c>
    </row>
    <row r="160" spans="1:24" ht="45" customHeight="1">
      <c r="X160" s="15">
        <f>X159/W159</f>
        <v>109.57203724159697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Women Medium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2024-08-01T19:54:40Z</dcterms:created>
  <dcterms:modified xsi:type="dcterms:W3CDTF">2024-08-16T09:21:19Z</dcterms:modified>
  <cp:category/>
</cp:coreProperties>
</file>